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5\yields_2025\"/>
    </mc:Choice>
  </mc:AlternateContent>
  <xr:revisionPtr revIDLastSave="0" documentId="13_ncr:1_{66109D74-6C7C-40F7-A5A6-966F9187272B}" xr6:coauthVersionLast="47" xr6:coauthVersionMax="47" xr10:uidLastSave="{00000000-0000-0000-0000-000000000000}"/>
  <bookViews>
    <workbookView xWindow="14430" yWindow="-16320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<sst xmlns="http://schemas.openxmlformats.org/spreadsheetml/2006/main" count="42" uniqueCount="42">
  <si>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</si>
  <si>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</si>
  <si>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</si>
  <si>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</si>
  <si>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</si>
  <si>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</si>
  <si>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</si>
  <si>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</si>
  <si>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</si>
  <si>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</si>
  <si>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</si>
  <si>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</si>
  <si>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</si>
  <si>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</si>
  <si>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</si>
  <si>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</si>
  <si>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</si>
  <si>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</si>
  <si>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</si>
  <si>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</si>
  <si>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</si>
  <si>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</si>
  <si>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</si>
  <si>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</si>
  <si>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</si>
  <si>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</si>
  <si>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</si>
  <si>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</si>
  <si>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</si>
  <si>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</si>
  <si>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</si>
  <si>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</si>
  <si>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</si>
  <si>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</si>
  <si>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</si>
  <si>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</si>
  <si>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</si>
  <si>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</si>
  <si>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</si>
  <si>
    <t>Coupon spot rates at 29/08/2025</t>
  </si>
  <si>
    <t>Risk-free term structure at 29/08/2025</t>
  </si>
  <si>
    <t xml:space="preserve">Sourced from the AFR 1 September 2025 issue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</si>
</sst>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29/08/2025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0.2299794661190965</c:v>
                </c:pt>
                <c:pt idx="1">
                  <c:v>0.64339493497604383</c:v>
                </c:pt>
                <c:pt idx="2">
                  <c:v>1.0622861054072552</c:v>
                </c:pt>
                <c:pt idx="3">
                  <c:v>1.6427104722792607</c:v>
                </c:pt>
                <c:pt idx="4">
                  <c:v>2.2286105407255303</c:v>
                </c:pt>
                <c:pt idx="5">
                  <c:v>2.7268993839835729</c:v>
                </c:pt>
                <c:pt idx="6">
                  <c:v>3.2306639288158796</c:v>
                </c:pt>
                <c:pt idx="7">
                  <c:v>3.6440793976728267</c:v>
                </c:pt>
                <c:pt idx="8">
                  <c:v>4.2299794661190964</c:v>
                </c:pt>
                <c:pt idx="9">
                  <c:v>4.7255304585900069</c:v>
                </c:pt>
                <c:pt idx="10">
                  <c:v>5.3114305270362765</c:v>
                </c:pt>
                <c:pt idx="11">
                  <c:v>5.8097193702943191</c:v>
                </c:pt>
                <c:pt idx="12">
                  <c:v>6.2286105407255308</c:v>
                </c:pt>
                <c:pt idx="13">
                  <c:v>6.7268993839835725</c:v>
                </c:pt>
                <c:pt idx="14">
                  <c:v>7.2306639288158792</c:v>
                </c:pt>
                <c:pt idx="15">
                  <c:v>7.6440793976728267</c:v>
                </c:pt>
                <c:pt idx="16">
                  <c:v>8.2299794661190973</c:v>
                </c:pt>
                <c:pt idx="17">
                  <c:v>8.725530458590006</c:v>
                </c:pt>
                <c:pt idx="18">
                  <c:v>8.8104038329911027</c:v>
                </c:pt>
                <c:pt idx="19">
                  <c:v>9.3114305270362774</c:v>
                </c:pt>
                <c:pt idx="20">
                  <c:v>9.8097193702943191</c:v>
                </c:pt>
                <c:pt idx="21">
                  <c:v>10.310746064339494</c:v>
                </c:pt>
                <c:pt idx="22">
                  <c:v>10.559890485968515</c:v>
                </c:pt>
                <c:pt idx="23">
                  <c:v>11.145790554414784</c:v>
                </c:pt>
                <c:pt idx="24">
                  <c:v>11.644079397672828</c:v>
                </c:pt>
                <c:pt idx="25">
                  <c:v>13.809719370294319</c:v>
                </c:pt>
                <c:pt idx="26">
                  <c:v>15.72621492128679</c:v>
                </c:pt>
                <c:pt idx="27">
                  <c:v>21.557837097878167</c:v>
                </c:pt>
                <c:pt idx="28">
                  <c:v>25.809719370294317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3.5810000000000002E-2</c:v>
                </c:pt>
                <c:pt idx="1">
                  <c:v>3.4514999999999997E-2</c:v>
                </c:pt>
                <c:pt idx="2">
                  <c:v>3.3799999999999997E-2</c:v>
                </c:pt>
                <c:pt idx="3">
                  <c:v>3.3279999999999997E-2</c:v>
                </c:pt>
                <c:pt idx="4">
                  <c:v>3.3377999999999998E-2</c:v>
                </c:pt>
                <c:pt idx="5">
                  <c:v>3.3660999999999996E-2</c:v>
                </c:pt>
                <c:pt idx="6">
                  <c:v>3.3959999999999997E-2</c:v>
                </c:pt>
                <c:pt idx="7">
                  <c:v>3.4380000000000001E-2</c:v>
                </c:pt>
                <c:pt idx="8">
                  <c:v>3.4980000000000004E-2</c:v>
                </c:pt>
                <c:pt idx="9">
                  <c:v>3.5512999999999996E-2</c:v>
                </c:pt>
                <c:pt idx="10">
                  <c:v>3.6452999999999999E-2</c:v>
                </c:pt>
                <c:pt idx="11">
                  <c:v>3.7175E-2</c:v>
                </c:pt>
                <c:pt idx="12">
                  <c:v>3.7955000000000003E-2</c:v>
                </c:pt>
                <c:pt idx="13">
                  <c:v>3.884E-2</c:v>
                </c:pt>
                <c:pt idx="14">
                  <c:v>3.9649999999999998E-2</c:v>
                </c:pt>
                <c:pt idx="15">
                  <c:v>3.9994999999999996E-2</c:v>
                </c:pt>
                <c:pt idx="16">
                  <c:v>4.0941999999999999E-2</c:v>
                </c:pt>
                <c:pt idx="17">
                  <c:v>4.1489999999999999E-2</c:v>
                </c:pt>
                <c:pt idx="18">
                  <c:v>4.1501999999999997E-2</c:v>
                </c:pt>
                <c:pt idx="19">
                  <c:v>4.2125000000000003E-2</c:v>
                </c:pt>
                <c:pt idx="20">
                  <c:v>4.2721999999999996E-2</c:v>
                </c:pt>
                <c:pt idx="21">
                  <c:v>4.2918000000000005E-2</c:v>
                </c:pt>
                <c:pt idx="22">
                  <c:v>4.3085000000000005E-2</c:v>
                </c:pt>
                <c:pt idx="23">
                  <c:v>4.3514999999999998E-2</c:v>
                </c:pt>
                <c:pt idx="24">
                  <c:v>4.3920000000000001E-2</c:v>
                </c:pt>
                <c:pt idx="25">
                  <c:v>4.5343000000000001E-2</c:v>
                </c:pt>
                <c:pt idx="26">
                  <c:v>4.6515000000000001E-2</c:v>
                </c:pt>
                <c:pt idx="27">
                  <c:v>4.8939000000000003E-2</c:v>
                </c:pt>
                <c:pt idx="28">
                  <c:v>5.0359999999999995E-2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0.2299794661190965</c:v>
                </c:pt>
                <c:pt idx="1">
                  <c:v>0.64339493497604383</c:v>
                </c:pt>
                <c:pt idx="2">
                  <c:v>1.0622861054072552</c:v>
                </c:pt>
                <c:pt idx="3">
                  <c:v>1.6427104722792607</c:v>
                </c:pt>
                <c:pt idx="4">
                  <c:v>2.2286105407255303</c:v>
                </c:pt>
                <c:pt idx="5">
                  <c:v>2.7268993839835729</c:v>
                </c:pt>
                <c:pt idx="6">
                  <c:v>3.2306639288158796</c:v>
                </c:pt>
                <c:pt idx="7">
                  <c:v>3.6440793976728267</c:v>
                </c:pt>
                <c:pt idx="8">
                  <c:v>4.2299794661190964</c:v>
                </c:pt>
                <c:pt idx="9">
                  <c:v>4.7255304585900069</c:v>
                </c:pt>
                <c:pt idx="10">
                  <c:v>5.3114305270362765</c:v>
                </c:pt>
                <c:pt idx="11">
                  <c:v>5.8097193702943191</c:v>
                </c:pt>
                <c:pt idx="12">
                  <c:v>6.2286105407255308</c:v>
                </c:pt>
                <c:pt idx="13">
                  <c:v>6.7268993839835725</c:v>
                </c:pt>
                <c:pt idx="14">
                  <c:v>7.2306639288158792</c:v>
                </c:pt>
                <c:pt idx="15">
                  <c:v>7.6440793976728267</c:v>
                </c:pt>
                <c:pt idx="16">
                  <c:v>8.2299794661190973</c:v>
                </c:pt>
                <c:pt idx="17">
                  <c:v>8.725530458590006</c:v>
                </c:pt>
                <c:pt idx="18">
                  <c:v>8.8104038329911027</c:v>
                </c:pt>
                <c:pt idx="19">
                  <c:v>9.3114305270362774</c:v>
                </c:pt>
                <c:pt idx="20">
                  <c:v>9.8097193702943191</c:v>
                </c:pt>
                <c:pt idx="21">
                  <c:v>10.310746064339494</c:v>
                </c:pt>
                <c:pt idx="22">
                  <c:v>10.559890485968515</c:v>
                </c:pt>
                <c:pt idx="23">
                  <c:v>11.145790554414784</c:v>
                </c:pt>
                <c:pt idx="24">
                  <c:v>11.644079397672828</c:v>
                </c:pt>
                <c:pt idx="25">
                  <c:v>13.809719370294319</c:v>
                </c:pt>
                <c:pt idx="26">
                  <c:v>15.72621492128679</c:v>
                </c:pt>
                <c:pt idx="27">
                  <c:v>21.557837097878167</c:v>
                </c:pt>
                <c:pt idx="28">
                  <c:v>25.809719370294317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3.5295255801413697E-2</c:v>
                </c:pt>
                <c:pt idx="1">
                  <c:v>3.4519582894622855E-2</c:v>
                </c:pt>
                <c:pt idx="2">
                  <c:v>3.3925681322303107E-2</c:v>
                </c:pt>
                <c:pt idx="3">
                  <c:v>3.3478862998569892E-2</c:v>
                </c:pt>
                <c:pt idx="4">
                  <c:v>3.3360131303242536E-2</c:v>
                </c:pt>
                <c:pt idx="5">
                  <c:v>3.3511365065709862E-2</c:v>
                </c:pt>
                <c:pt idx="6">
                  <c:v>3.3842307386077734E-2</c:v>
                </c:pt>
                <c:pt idx="7">
                  <c:v>3.4219268455014586E-2</c:v>
                </c:pt>
                <c:pt idx="8">
                  <c:v>3.4912287050236149E-2</c:v>
                </c:pt>
                <c:pt idx="9">
                  <c:v>3.5616727184642788E-2</c:v>
                </c:pt>
                <c:pt idx="10">
                  <c:v>3.6610449346540272E-2</c:v>
                </c:pt>
                <c:pt idx="11">
                  <c:v>3.7416289886363745E-2</c:v>
                </c:pt>
                <c:pt idx="12">
                  <c:v>3.816749451657795E-2</c:v>
                </c:pt>
                <c:pt idx="13">
                  <c:v>3.8971182371178581E-2</c:v>
                </c:pt>
                <c:pt idx="14">
                  <c:v>3.9698074537967608E-2</c:v>
                </c:pt>
                <c:pt idx="15">
                  <c:v>3.9939824858123356E-2</c:v>
                </c:pt>
                <c:pt idx="16">
                  <c:v>4.0882280246941946E-2</c:v>
                </c:pt>
                <c:pt idx="17">
                  <c:v>4.1342689030548482E-2</c:v>
                </c:pt>
                <c:pt idx="18">
                  <c:v>4.135815204274737E-2</c:v>
                </c:pt>
                <c:pt idx="19">
                  <c:v>4.1998024686092726E-2</c:v>
                </c:pt>
                <c:pt idx="20">
                  <c:v>4.2625540769083141E-2</c:v>
                </c:pt>
                <c:pt idx="21">
                  <c:v>4.279702617275033E-2</c:v>
                </c:pt>
                <c:pt idx="22">
                  <c:v>4.3014916517451859E-2</c:v>
                </c:pt>
                <c:pt idx="23">
                  <c:v>4.3509523248148552E-2</c:v>
                </c:pt>
                <c:pt idx="24">
                  <c:v>4.4020618490016657E-2</c:v>
                </c:pt>
                <c:pt idx="25">
                  <c:v>4.5717530338026592E-2</c:v>
                </c:pt>
                <c:pt idx="26">
                  <c:v>4.6995545564026325E-2</c:v>
                </c:pt>
                <c:pt idx="27">
                  <c:v>4.9023429314743149E-2</c:v>
                </c:pt>
                <c:pt idx="28">
                  <c:v>5.0519261306969994E-2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29/08/2025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3.546244994914538E-2</c:v>
                </c:pt>
                <c:pt idx="1">
                  <c:v>3.4966044215027026E-2</c:v>
                </c:pt>
                <c:pt idx="2">
                  <c:v>3.4544777107862412E-2</c:v>
                </c:pt>
                <c:pt idx="3">
                  <c:v>3.4204501879986138E-2</c:v>
                </c:pt>
                <c:pt idx="4">
                  <c:v>3.3942994800798987E-2</c:v>
                </c:pt>
                <c:pt idx="5">
                  <c:v>3.3756669563244524E-2</c:v>
                </c:pt>
                <c:pt idx="6">
                  <c:v>3.3641543364965054E-2</c:v>
                </c:pt>
                <c:pt idx="7">
                  <c:v>3.3593480455006652E-2</c:v>
                </c:pt>
                <c:pt idx="8">
                  <c:v>3.3608274945778671E-2</c:v>
                </c:pt>
                <c:pt idx="9">
                  <c:v>3.3681685246433002E-2</c:v>
                </c:pt>
                <c:pt idx="10">
                  <c:v>3.3809450757384951E-2</c:v>
                </c:pt>
                <c:pt idx="11">
                  <c:v>3.3987301037489592E-2</c:v>
                </c:pt>
                <c:pt idx="12">
                  <c:v>3.4210962662547306E-2</c:v>
                </c:pt>
                <c:pt idx="13">
                  <c:v>3.4476189981624161E-2</c:v>
                </c:pt>
                <c:pt idx="14">
                  <c:v>3.4778783807898561E-2</c:v>
                </c:pt>
                <c:pt idx="15">
                  <c:v>3.5114580180769961E-2</c:v>
                </c:pt>
                <c:pt idx="16">
                  <c:v>3.5479442213786516E-2</c:v>
                </c:pt>
                <c:pt idx="17">
                  <c:v>3.5869254681591967E-2</c:v>
                </c:pt>
                <c:pt idx="18">
                  <c:v>3.6279920261733656E-2</c:v>
                </c:pt>
                <c:pt idx="19">
                  <c:v>3.6707356781868539E-2</c:v>
                </c:pt>
                <c:pt idx="20">
                  <c:v>3.7147495071252479E-2</c:v>
                </c:pt>
                <c:pt idx="21">
                  <c:v>3.7596277162083913E-2</c:v>
                </c:pt>
                <c:pt idx="22">
                  <c:v>3.8049654675401889E-2</c:v>
                </c:pt>
                <c:pt idx="23">
                  <c:v>3.8503587281801588E-2</c:v>
                </c:pt>
                <c:pt idx="24">
                  <c:v>3.8954041162555741E-2</c:v>
                </c:pt>
                <c:pt idx="25">
                  <c:v>3.9397117028021622E-2</c:v>
                </c:pt>
                <c:pt idx="26">
                  <c:v>3.9829699378041816E-2</c:v>
                </c:pt>
                <c:pt idx="27">
                  <c:v>4.0249534602559534E-2</c:v>
                </c:pt>
                <c:pt idx="28">
                  <c:v>4.0655081922433167E-2</c:v>
                </c:pt>
                <c:pt idx="29">
                  <c:v>4.1045394282662073E-2</c:v>
                </c:pt>
                <c:pt idx="30">
                  <c:v>4.1420022514889521E-2</c:v>
                </c:pt>
                <c:pt idx="31">
                  <c:v>4.1778937623571322E-2</c:v>
                </c:pt>
                <c:pt idx="32">
                  <c:v>4.2122467305439226E-2</c:v>
                </c:pt>
                <c:pt idx="33">
                  <c:v>4.2451243732787969E-2</c:v>
                </c:pt>
                <c:pt idx="34">
                  <c:v>4.2766160313811863E-2</c:v>
                </c:pt>
                <c:pt idx="35">
                  <c:v>4.3068335654219636E-2</c:v>
                </c:pt>
                <c:pt idx="36">
                  <c:v>4.3359083330393844E-2</c:v>
                </c:pt>
                <c:pt idx="37">
                  <c:v>4.3639886378470383E-2</c:v>
                </c:pt>
                <c:pt idx="38">
                  <c:v>4.3912375629616252E-2</c:v>
                </c:pt>
                <c:pt idx="39">
                  <c:v>4.417831119664295E-2</c:v>
                </c:pt>
                <c:pt idx="40">
                  <c:v>4.4439566553403864E-2</c:v>
                </c:pt>
                <c:pt idx="41">
                  <c:v>4.4697527933554637E-2</c:v>
                </c:pt>
                <c:pt idx="42">
                  <c:v>4.4951941495170677E-2</c:v>
                </c:pt>
                <c:pt idx="43">
                  <c:v>4.5202496058766473E-2</c:v>
                </c:pt>
                <c:pt idx="44">
                  <c:v>4.5448926442274828E-2</c:v>
                </c:pt>
                <c:pt idx="45">
                  <c:v>4.5691008440614578E-2</c:v>
                </c:pt>
                <c:pt idx="46">
                  <c:v>4.5928554449568004E-2</c:v>
                </c:pt>
                <c:pt idx="47">
                  <c:v>4.6161409639659201E-2</c:v>
                </c:pt>
                <c:pt idx="48">
                  <c:v>4.6389448601167782E-2</c:v>
                </c:pt>
                <c:pt idx="49">
                  <c:v>4.6612572394058915E-2</c:v>
                </c:pt>
                <c:pt idx="50">
                  <c:v>4.6830705947044304E-2</c:v>
                </c:pt>
                <c:pt idx="51">
                  <c:v>4.7043795758564766E-2</c:v>
                </c:pt>
                <c:pt idx="52">
                  <c:v>4.7251807859657102E-2</c:v>
                </c:pt>
                <c:pt idx="53">
                  <c:v>4.745472600460432E-2</c:v>
                </c:pt>
                <c:pt idx="54">
                  <c:v>4.765255006023672E-2</c:v>
                </c:pt>
                <c:pt idx="55">
                  <c:v>4.7845294568935604E-2</c:v>
                </c:pt>
                <c:pt idx="56">
                  <c:v>4.8032987463877408E-2</c:v>
                </c:pt>
                <c:pt idx="57">
                  <c:v>4.8215668918046628E-2</c:v>
                </c:pt>
                <c:pt idx="58">
                  <c:v>4.8393390311080697E-2</c:v>
                </c:pt>
                <c:pt idx="59">
                  <c:v>4.8566213300013095E-2</c:v>
                </c:pt>
                <c:pt idx="60">
                  <c:v>4.8734208982084137E-2</c:v>
                </c:pt>
                <c:pt idx="61">
                  <c:v>4.8897457138909139E-2</c:v>
                </c:pt>
                <c:pt idx="62">
                  <c:v>4.9056045553091288E-2</c:v>
                </c:pt>
                <c:pt idx="63">
                  <c:v>4.9210069389202138E-2</c:v>
                </c:pt>
                <c:pt idx="64">
                  <c:v>4.9359630632039853E-2</c:v>
                </c:pt>
                <c:pt idx="65">
                  <c:v>4.9504837576262783E-2</c:v>
                </c:pt>
                <c:pt idx="66">
                  <c:v>4.9645804361734047E-2</c:v>
                </c:pt>
                <c:pt idx="67">
                  <c:v>4.9782650549800245E-2</c:v>
                </c:pt>
                <c:pt idx="68">
                  <c:v>4.9915500736536833E-2</c:v>
                </c:pt>
                <c:pt idx="69">
                  <c:v>5.0044484199010641E-2</c:v>
                </c:pt>
                <c:pt idx="70">
                  <c:v>5.0169734571224422E-2</c:v>
                </c:pt>
                <c:pt idx="71">
                  <c:v>5.0291389546897936E-2</c:v>
                </c:pt>
                <c:pt idx="72">
                  <c:v>5.0409590370852797E-2</c:v>
                </c:pt>
                <c:pt idx="73">
                  <c:v>5.0524476259917961E-2</c:v>
                </c:pt>
                <c:pt idx="74">
                  <c:v>5.063617926570374E-2</c:v>
                </c:pt>
                <c:pt idx="75">
                  <c:v>5.0744824518053955E-2</c:v>
                </c:pt>
                <c:pt idx="76">
                  <c:v>5.085053067256573E-2</c:v>
                </c:pt>
                <c:pt idx="77">
                  <c:v>5.095341032416667E-2</c:v>
                </c:pt>
                <c:pt idx="78">
                  <c:v>5.1053570388879921E-2</c:v>
                </c:pt>
                <c:pt idx="79">
                  <c:v>5.1151112457608949E-2</c:v>
                </c:pt>
                <c:pt idx="80">
                  <c:v>5.124613312381654E-2</c:v>
                </c:pt>
                <c:pt idx="81">
                  <c:v>5.1338724286524196E-2</c:v>
                </c:pt>
                <c:pt idx="82">
                  <c:v>5.1428973432448677E-2</c:v>
                </c:pt>
                <c:pt idx="83">
                  <c:v>5.1516963897799917E-2</c:v>
                </c:pt>
                <c:pt idx="84">
                  <c:v>5.1602775110904053E-2</c:v>
                </c:pt>
                <c:pt idx="85">
                  <c:v>5.1686482819470303E-2</c:v>
                </c:pt>
                <c:pt idx="86">
                  <c:v>5.1768159300621619E-2</c:v>
                </c:pt>
                <c:pt idx="87">
                  <c:v>5.1847873557723023E-2</c:v>
                </c:pt>
                <c:pt idx="88">
                  <c:v>5.1925691503742044E-2</c:v>
                </c:pt>
                <c:pt idx="89">
                  <c:v>5.2001676132348074E-2</c:v>
                </c:pt>
                <c:pt idx="90">
                  <c:v>5.207588767721294E-2</c:v>
                </c:pt>
                <c:pt idx="91">
                  <c:v>5.2148383762370187E-2</c:v>
                </c:pt>
                <c:pt idx="92">
                  <c:v>5.2219219541274731E-2</c:v>
                </c:pt>
                <c:pt idx="93">
                  <c:v>5.228844782855413E-2</c:v>
                </c:pt>
                <c:pt idx="94">
                  <c:v>5.2356119221941722E-2</c:v>
                </c:pt>
                <c:pt idx="95">
                  <c:v>5.2422282218048233E-2</c:v>
                </c:pt>
                <c:pt idx="96">
                  <c:v>5.2486983319499636E-2</c:v>
                </c:pt>
                <c:pt idx="97">
                  <c:v>5.2550267137310591E-2</c:v>
                </c:pt>
                <c:pt idx="98">
                  <c:v>5.2612176485245854E-2</c:v>
                </c:pt>
                <c:pt idx="99">
                  <c:v>5.2672752470127593E-2</c:v>
                </c:pt>
                <c:pt idx="100">
                  <c:v>5.2732034575505793E-2</c:v>
                </c:pt>
                <c:pt idx="101">
                  <c:v>5.2790060741557898E-2</c:v>
                </c:pt>
                <c:pt idx="102">
                  <c:v>5.2846867439221956E-2</c:v>
                </c:pt>
                <c:pt idx="103">
                  <c:v>5.2902489740901837E-2</c:v>
                </c:pt>
                <c:pt idx="104">
                  <c:v>5.2956961387143897E-2</c:v>
                </c:pt>
                <c:pt idx="105">
                  <c:v>5.3010314848731754E-2</c:v>
                </c:pt>
                <c:pt idx="106">
                  <c:v>5.3062581385983298E-2</c:v>
                </c:pt>
                <c:pt idx="107">
                  <c:v>5.3113791104766106E-2</c:v>
                </c:pt>
                <c:pt idx="108">
                  <c:v>5.3163973009435761E-2</c:v>
                </c:pt>
                <c:pt idx="109">
                  <c:v>5.3213155051974326E-2</c:v>
                </c:pt>
                <c:pt idx="110">
                  <c:v>5.3261364181089066E-2</c:v>
                </c:pt>
                <c:pt idx="111">
                  <c:v>5.330862638455014E-2</c:v>
                </c:pt>
                <c:pt idx="112">
                  <c:v>5.3354966733773379E-2</c:v>
                </c:pt>
                <c:pt idx="113">
                  <c:v>5.3400409421868966E-2</c:v>
                </c:pt>
                <c:pt idx="114">
                  <c:v>5.3444977802733495E-2</c:v>
                </c:pt>
                <c:pt idx="115">
                  <c:v>5.3488694428125649E-2</c:v>
                </c:pt>
                <c:pt idx="116">
                  <c:v>5.3531581079379942E-2</c:v>
                </c:pt>
                <c:pt idx="117">
                  <c:v>5.3573658802911206E-2</c:v>
                </c:pt>
                <c:pt idx="118">
                  <c:v>5.3614947938579238E-2</c:v>
                </c:pt>
                <c:pt idx="119">
                  <c:v>5.365546815050215E-2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3.546244994914538E-2</c:v>
                </c:pt>
                <c:pt idx="1">
                  <c:v>3.4469876460231808E-2</c:v>
                </c:pt>
                <c:pt idx="2">
                  <c:v>3.3702757234747027E-2</c:v>
                </c:pt>
                <c:pt idx="3">
                  <c:v>3.3184347574800599E-2</c:v>
                </c:pt>
                <c:pt idx="4">
                  <c:v>3.2897627558939657E-2</c:v>
                </c:pt>
                <c:pt idx="5">
                  <c:v>3.2825546915131509E-2</c:v>
                </c:pt>
                <c:pt idx="6">
                  <c:v>3.2951055371341464E-2</c:v>
                </c:pt>
                <c:pt idx="7">
                  <c:v>3.325710265553572E-2</c:v>
                </c:pt>
                <c:pt idx="8">
                  <c:v>3.3726638495680694E-2</c:v>
                </c:pt>
                <c:pt idx="9">
                  <c:v>3.4342612619741253E-2</c:v>
                </c:pt>
                <c:pt idx="10">
                  <c:v>3.5087974755685147E-2</c:v>
                </c:pt>
                <c:pt idx="11">
                  <c:v>3.5945674631478353E-2</c:v>
                </c:pt>
                <c:pt idx="12">
                  <c:v>3.6898678814242469E-2</c:v>
                </c:pt>
                <c:pt idx="13">
                  <c:v>3.7930341171694471E-2</c:v>
                </c:pt>
                <c:pt idx="14">
                  <c:v>3.9024402872145592E-2</c:v>
                </c:pt>
                <c:pt idx="15">
                  <c:v>4.0164621923063359E-2</c:v>
                </c:pt>
                <c:pt idx="16">
                  <c:v>4.1334756331916633E-2</c:v>
                </c:pt>
                <c:pt idx="17">
                  <c:v>4.251856410617072E-2</c:v>
                </c:pt>
                <c:pt idx="18">
                  <c:v>4.3699803253294034E-2</c:v>
                </c:pt>
                <c:pt idx="19">
                  <c:v>4.4862231780755435E-2</c:v>
                </c:pt>
                <c:pt idx="20">
                  <c:v>4.5989607696020451E-2</c:v>
                </c:pt>
                <c:pt idx="21">
                  <c:v>4.7065689006558165E-2</c:v>
                </c:pt>
                <c:pt idx="22">
                  <c:v>4.8074233719836768E-2</c:v>
                </c:pt>
                <c:pt idx="23">
                  <c:v>4.8998999843320235E-2</c:v>
                </c:pt>
                <c:pt idx="24">
                  <c:v>4.9823745384480533E-2</c:v>
                </c:pt>
                <c:pt idx="25">
                  <c:v>5.053563427631369E-2</c:v>
                </c:pt>
                <c:pt idx="26">
                  <c:v>5.1140252350817761E-2</c:v>
                </c:pt>
                <c:pt idx="27">
                  <c:v>5.1649385252307001E-2</c:v>
                </c:pt>
                <c:pt idx="28">
                  <c:v>5.2074823297150852E-2</c:v>
                </c:pt>
                <c:pt idx="29">
                  <c:v>5.2428356801712983E-2</c:v>
                </c:pt>
                <c:pt idx="30">
                  <c:v>5.2721776082362393E-2</c:v>
                </c:pt>
                <c:pt idx="31">
                  <c:v>5.2966871455465858E-2</c:v>
                </c:pt>
                <c:pt idx="32">
                  <c:v>5.3175433237387715E-2</c:v>
                </c:pt>
                <c:pt idx="33">
                  <c:v>5.3359251744496294E-2</c:v>
                </c:pt>
                <c:pt idx="34">
                  <c:v>5.3530117293159485E-2</c:v>
                </c:pt>
                <c:pt idx="35">
                  <c:v>5.3699820199744286E-2</c:v>
                </c:pt>
                <c:pt idx="36">
                  <c:v>5.3880150780614366E-2</c:v>
                </c:pt>
                <c:pt idx="37">
                  <c:v>5.4082899352139391E-2</c:v>
                </c:pt>
                <c:pt idx="38">
                  <c:v>5.4319856230685692E-2</c:v>
                </c:pt>
                <c:pt idx="39">
                  <c:v>5.4602811732620271E-2</c:v>
                </c:pt>
                <c:pt idx="40">
                  <c:v>5.4943556174308794E-2</c:v>
                </c:pt>
                <c:pt idx="41">
                  <c:v>5.5328982248167291E-2</c:v>
                </c:pt>
                <c:pt idx="42">
                  <c:v>5.5693444857117358E-2</c:v>
                </c:pt>
                <c:pt idx="43">
                  <c:v>5.6033366395908724E-2</c:v>
                </c:pt>
                <c:pt idx="44">
                  <c:v>5.6349578765235275E-2</c:v>
                </c:pt>
                <c:pt idx="45">
                  <c:v>5.6642913865793565E-2</c:v>
                </c:pt>
                <c:pt idx="46">
                  <c:v>5.6914203598281921E-2</c:v>
                </c:pt>
                <c:pt idx="47">
                  <c:v>5.7164279863386236E-2</c:v>
                </c:pt>
                <c:pt idx="48">
                  <c:v>5.7393974561818828E-2</c:v>
                </c:pt>
                <c:pt idx="49">
                  <c:v>5.760411959420253E-2</c:v>
                </c:pt>
                <c:pt idx="50">
                  <c:v>5.7795546861370672E-2</c:v>
                </c:pt>
                <c:pt idx="51">
                  <c:v>5.7969088263973845E-2</c:v>
                </c:pt>
                <c:pt idx="52">
                  <c:v>5.8125575702661525E-2</c:v>
                </c:pt>
                <c:pt idx="53">
                  <c:v>5.8265841078081859E-2</c:v>
                </c:pt>
                <c:pt idx="54">
                  <c:v>5.8390716290887656E-2</c:v>
                </c:pt>
                <c:pt idx="55">
                  <c:v>5.8501033242009726E-2</c:v>
                </c:pt>
                <c:pt idx="56">
                  <c:v>5.8597623832156831E-2</c:v>
                </c:pt>
                <c:pt idx="57">
                  <c:v>5.8681319961578993E-2</c:v>
                </c:pt>
                <c:pt idx="58">
                  <c:v>5.8752953531893803E-2</c:v>
                </c:pt>
                <c:pt idx="59">
                  <c:v>5.8813356441987485E-2</c:v>
                </c:pt>
                <c:pt idx="60">
                  <c:v>5.886336059484143E-2</c:v>
                </c:pt>
                <c:pt idx="61">
                  <c:v>5.8903797889797493E-2</c:v>
                </c:pt>
                <c:pt idx="62">
                  <c:v>5.8935500227563109E-2</c:v>
                </c:pt>
                <c:pt idx="63">
                  <c:v>5.895929951020662E-2</c:v>
                </c:pt>
                <c:pt idx="64">
                  <c:v>5.897602763525378E-2</c:v>
                </c:pt>
                <c:pt idx="65">
                  <c:v>5.8986516505683984E-2</c:v>
                </c:pt>
                <c:pt idx="66">
                  <c:v>5.8991598024476843E-2</c:v>
                </c:pt>
                <c:pt idx="67">
                  <c:v>5.899210408824751E-2</c:v>
                </c:pt>
                <c:pt idx="68">
                  <c:v>5.8988866598156164E-2</c:v>
                </c:pt>
                <c:pt idx="69">
                  <c:v>5.8982717457183531E-2</c:v>
                </c:pt>
                <c:pt idx="70">
                  <c:v>5.8974488565581629E-2</c:v>
                </c:pt>
                <c:pt idx="71">
                  <c:v>5.8965011823602476E-2</c:v>
                </c:pt>
                <c:pt idx="72">
                  <c:v>5.895510179477581E-2</c:v>
                </c:pt>
                <c:pt idx="73">
                  <c:v>5.894517444174463E-2</c:v>
                </c:pt>
                <c:pt idx="74">
                  <c:v>5.8935247086246534E-2</c:v>
                </c:pt>
                <c:pt idx="75">
                  <c:v>5.8925319733305059E-2</c:v>
                </c:pt>
                <c:pt idx="76">
                  <c:v>5.8915392377032916E-2</c:v>
                </c:pt>
                <c:pt idx="77">
                  <c:v>5.8905465027910608E-2</c:v>
                </c:pt>
                <c:pt idx="78">
                  <c:v>5.8895537670954345E-2</c:v>
                </c:pt>
                <c:pt idx="79">
                  <c:v>5.8885610309369785E-2</c:v>
                </c:pt>
                <c:pt idx="80">
                  <c:v>5.8875682964552478E-2</c:v>
                </c:pt>
                <c:pt idx="81">
                  <c:v>5.8865755610605586E-2</c:v>
                </c:pt>
                <c:pt idx="82">
                  <c:v>5.8855828254371634E-2</c:v>
                </c:pt>
                <c:pt idx="83">
                  <c:v>5.884590091360753E-2</c:v>
                </c:pt>
                <c:pt idx="84">
                  <c:v>5.8835973551503828E-2</c:v>
                </c:pt>
                <c:pt idx="85">
                  <c:v>5.8826046207643756E-2</c:v>
                </c:pt>
                <c:pt idx="86">
                  <c:v>5.8816118856131139E-2</c:v>
                </c:pt>
                <c:pt idx="87">
                  <c:v>5.8806191500170968E-2</c:v>
                </c:pt>
                <c:pt idx="88">
                  <c:v>5.8796264150244193E-2</c:v>
                </c:pt>
                <c:pt idx="89">
                  <c:v>5.878633681683354E-2</c:v>
                </c:pt>
                <c:pt idx="90">
                  <c:v>5.8776409459488699E-2</c:v>
                </c:pt>
                <c:pt idx="91">
                  <c:v>5.8766482117795782E-2</c:v>
                </c:pt>
                <c:pt idx="92">
                  <c:v>5.8756554758579771E-2</c:v>
                </c:pt>
                <c:pt idx="93">
                  <c:v>5.8746627421427444E-2</c:v>
                </c:pt>
                <c:pt idx="94">
                  <c:v>5.8736700073164227E-2</c:v>
                </c:pt>
                <c:pt idx="95">
                  <c:v>5.8726772746099831E-2</c:v>
                </c:pt>
                <c:pt idx="96">
                  <c:v>5.87168453925071E-2</c:v>
                </c:pt>
                <c:pt idx="97">
                  <c:v>5.8706918059249658E-2</c:v>
                </c:pt>
                <c:pt idx="98">
                  <c:v>5.869699070587675E-2</c:v>
                </c:pt>
                <c:pt idx="99">
                  <c:v>5.8687063364697201E-2</c:v>
                </c:pt>
                <c:pt idx="100">
                  <c:v>5.86771360098155E-2</c:v>
                </c:pt>
                <c:pt idx="101">
                  <c:v>5.8667208673537585E-2</c:v>
                </c:pt>
                <c:pt idx="102">
                  <c:v>5.8657281329968392E-2</c:v>
                </c:pt>
                <c:pt idx="103">
                  <c:v>5.8647353982311801E-2</c:v>
                </c:pt>
                <c:pt idx="104">
                  <c:v>5.8637426662879077E-2</c:v>
                </c:pt>
                <c:pt idx="105">
                  <c:v>5.8627499345770273E-2</c:v>
                </c:pt>
                <c:pt idx="106">
                  <c:v>5.8617572019641795E-2</c:v>
                </c:pt>
                <c:pt idx="107">
                  <c:v>5.8607644687696414E-2</c:v>
                </c:pt>
                <c:pt idx="108">
                  <c:v>5.8597717367694147E-2</c:v>
                </c:pt>
                <c:pt idx="109">
                  <c:v>5.8587789990080186E-2</c:v>
                </c:pt>
                <c:pt idx="110">
                  <c:v>5.8577862689028759E-2</c:v>
                </c:pt>
                <c:pt idx="111">
                  <c:v>5.8567935336777621E-2</c:v>
                </c:pt>
                <c:pt idx="112">
                  <c:v>5.8558008052946642E-2</c:v>
                </c:pt>
                <c:pt idx="113">
                  <c:v>5.8548080724327711E-2</c:v>
                </c:pt>
                <c:pt idx="114">
                  <c:v>5.853815335412782E-2</c:v>
                </c:pt>
                <c:pt idx="115">
                  <c:v>5.8528226061965727E-2</c:v>
                </c:pt>
                <c:pt idx="116">
                  <c:v>5.8518298676425218E-2</c:v>
                </c:pt>
                <c:pt idx="117">
                  <c:v>5.8508371375334711E-2</c:v>
                </c:pt>
                <c:pt idx="118">
                  <c:v>5.8498444045484987E-2</c:v>
                </c:pt>
                <c:pt idx="119">
                  <c:v>5.8488516748289809E-2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39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0.2299794661190965</v>
      </c>
      <c r="D7" s="2">
        <v>3.5810000000000002E-2</v>
      </c>
      <c r="E7" s="2">
        <v>3.5295255801413697E-2</v>
      </c>
    </row>
    <row r="8" spans="2:5" x14ac:dyDescent="0.35">
      <c r="B8" s="1" t="s">
        <v>11</v>
      </c>
      <c r="C8" s="9">
        <v>0.64339493497604383</v>
      </c>
      <c r="D8" s="2">
        <v>3.4514999999999997E-2</v>
      </c>
      <c r="E8" s="2">
        <v>3.4519582894622855E-2</v>
      </c>
    </row>
    <row r="9" spans="2:5" x14ac:dyDescent="0.35">
      <c r="B9" s="1" t="s">
        <v>12</v>
      </c>
      <c r="C9" s="9">
        <v>1.0622861054072552</v>
      </c>
      <c r="D9" s="2">
        <v>3.3799999999999997E-2</v>
      </c>
      <c r="E9" s="2">
        <v>3.3925681322303107E-2</v>
      </c>
    </row>
    <row r="10" spans="2:5" x14ac:dyDescent="0.35">
      <c r="B10" s="1" t="s">
        <v>13</v>
      </c>
      <c r="C10" s="9">
        <v>1.6427104722792607</v>
      </c>
      <c r="D10" s="2">
        <v>3.3279999999999997E-2</v>
      </c>
      <c r="E10" s="2">
        <v>3.3478862998569892E-2</v>
      </c>
    </row>
    <row r="11" spans="2:5" x14ac:dyDescent="0.35">
      <c r="B11" s="1" t="s">
        <v>14</v>
      </c>
      <c r="C11" s="9">
        <v>2.2286105407255303</v>
      </c>
      <c r="D11" s="2">
        <v>3.3377999999999998E-2</v>
      </c>
      <c r="E11" s="2">
        <v>3.3360131303242536E-2</v>
      </c>
    </row>
    <row r="12" spans="2:5" x14ac:dyDescent="0.35">
      <c r="B12" s="1" t="s">
        <v>15</v>
      </c>
      <c r="C12" s="9">
        <v>2.7268993839835729</v>
      </c>
      <c r="D12" s="2">
        <v>3.3660999999999996E-2</v>
      </c>
      <c r="E12" s="2">
        <v>3.3511365065709862E-2</v>
      </c>
    </row>
    <row r="13" spans="2:5" x14ac:dyDescent="0.35">
      <c r="B13" s="1" t="s">
        <v>16</v>
      </c>
      <c r="C13" s="9">
        <v>3.2306639288158796</v>
      </c>
      <c r="D13" s="2">
        <v>3.3959999999999997E-2</v>
      </c>
      <c r="E13" s="2">
        <v>3.3842307386077734E-2</v>
      </c>
    </row>
    <row r="14" spans="2:5" x14ac:dyDescent="0.35">
      <c r="B14" s="1" t="s">
        <v>17</v>
      </c>
      <c r="C14" s="9">
        <v>3.6440793976728267</v>
      </c>
      <c r="D14" s="2">
        <v>3.4380000000000001E-2</v>
      </c>
      <c r="E14" s="2">
        <v>3.4219268455014586E-2</v>
      </c>
    </row>
    <row r="15" spans="2:5" x14ac:dyDescent="0.35">
      <c r="B15" s="1" t="s">
        <v>18</v>
      </c>
      <c r="C15" s="9">
        <v>4.2299794661190964</v>
      </c>
      <c r="D15" s="2">
        <v>3.4980000000000004E-2</v>
      </c>
      <c r="E15" s="2">
        <v>3.4912287050236149E-2</v>
      </c>
    </row>
    <row r="16" spans="2:5" x14ac:dyDescent="0.35">
      <c r="B16" s="1" t="s">
        <v>19</v>
      </c>
      <c r="C16" s="9">
        <v>4.7255304585900069</v>
      </c>
      <c r="D16" s="2">
        <v>3.5512999999999996E-2</v>
      </c>
      <c r="E16" s="2">
        <v>3.5616727184642788E-2</v>
      </c>
    </row>
    <row r="17" spans="2:5" x14ac:dyDescent="0.35">
      <c r="B17" s="1" t="s">
        <v>20</v>
      </c>
      <c r="C17" s="9">
        <v>5.3114305270362765</v>
      </c>
      <c r="D17" s="2">
        <v>3.6452999999999999E-2</v>
      </c>
      <c r="E17" s="2">
        <v>3.6610449346540272E-2</v>
      </c>
    </row>
    <row r="18" spans="2:5" x14ac:dyDescent="0.35">
      <c r="B18" s="1" t="s">
        <v>21</v>
      </c>
      <c r="C18" s="9">
        <v>5.8097193702943191</v>
      </c>
      <c r="D18" s="2">
        <v>3.7175E-2</v>
      </c>
      <c r="E18" s="2">
        <v>3.7416289886363745E-2</v>
      </c>
    </row>
    <row r="19" spans="2:5" x14ac:dyDescent="0.35">
      <c r="B19" s="1" t="s">
        <v>22</v>
      </c>
      <c r="C19" s="9">
        <v>6.2286105407255308</v>
      </c>
      <c r="D19" s="2">
        <v>3.7955000000000003E-2</v>
      </c>
      <c r="E19" s="2">
        <v>3.816749451657795E-2</v>
      </c>
    </row>
    <row r="20" spans="2:5" x14ac:dyDescent="0.35">
      <c r="B20" s="1" t="s">
        <v>23</v>
      </c>
      <c r="C20" s="9">
        <v>6.7268993839835725</v>
      </c>
      <c r="D20" s="2">
        <v>3.884E-2</v>
      </c>
      <c r="E20" s="2">
        <v>3.8971182371178581E-2</v>
      </c>
    </row>
    <row r="21" spans="2:5" x14ac:dyDescent="0.35">
      <c r="B21" s="1" t="s">
        <v>24</v>
      </c>
      <c r="C21" s="9">
        <v>7.2306639288158792</v>
      </c>
      <c r="D21" s="2">
        <v>3.9649999999999998E-2</v>
      </c>
      <c r="E21" s="2">
        <v>3.9698074537967608E-2</v>
      </c>
    </row>
    <row r="22" spans="2:5" x14ac:dyDescent="0.35">
      <c r="B22" s="1" t="s">
        <v>25</v>
      </c>
      <c r="C22" s="9">
        <v>7.6440793976728267</v>
      </c>
      <c r="D22" s="2">
        <v>3.9994999999999996E-2</v>
      </c>
      <c r="E22" s="2">
        <v>3.9939824858123356E-2</v>
      </c>
    </row>
    <row r="23" spans="2:5" x14ac:dyDescent="0.35">
      <c r="B23" s="1" t="s">
        <v>26</v>
      </c>
      <c r="C23" s="9">
        <v>8.2299794661190973</v>
      </c>
      <c r="D23" s="2">
        <v>4.0941999999999999E-2</v>
      </c>
      <c r="E23" s="2">
        <v>4.0882280246941946E-2</v>
      </c>
    </row>
    <row r="24" spans="2:5" x14ac:dyDescent="0.35">
      <c r="B24" s="1" t="s">
        <v>27</v>
      </c>
      <c r="C24" s="9">
        <v>8.725530458590006</v>
      </c>
      <c r="D24" s="2">
        <v>4.1489999999999999E-2</v>
      </c>
      <c r="E24" s="2">
        <v>4.1342689030548482E-2</v>
      </c>
    </row>
    <row r="25" spans="2:5" x14ac:dyDescent="0.35">
      <c r="B25" s="1" t="s">
        <v>28</v>
      </c>
      <c r="C25" s="9">
        <v>8.8104038329911027</v>
      </c>
      <c r="D25" s="2">
        <v>4.1501999999999997E-2</v>
      </c>
      <c r="E25" s="2">
        <v>4.135815204274737E-2</v>
      </c>
    </row>
    <row r="26" spans="2:5" x14ac:dyDescent="0.35">
      <c r="B26" s="1" t="s">
        <v>29</v>
      </c>
      <c r="C26" s="9">
        <v>9.3114305270362774</v>
      </c>
      <c r="D26" s="2">
        <v>4.2125000000000003E-2</v>
      </c>
      <c r="E26" s="2">
        <v>4.1998024686092726E-2</v>
      </c>
    </row>
    <row r="27" spans="2:5" x14ac:dyDescent="0.35">
      <c r="B27" s="1" t="s">
        <v>30</v>
      </c>
      <c r="C27" s="9">
        <v>9.8097193702943191</v>
      </c>
      <c r="D27" s="2">
        <v>4.2721999999999996E-2</v>
      </c>
      <c r="E27" s="2">
        <v>4.2625540769083141E-2</v>
      </c>
    </row>
    <row r="28" spans="2:5" x14ac:dyDescent="0.35">
      <c r="B28" s="1" t="s">
        <v>31</v>
      </c>
      <c r="C28" s="9">
        <v>10.310746064339494</v>
      </c>
      <c r="D28" s="2">
        <v>4.2918000000000005E-2</v>
      </c>
      <c r="E28" s="2">
        <v>4.279702617275033E-2</v>
      </c>
    </row>
    <row r="29" spans="2:5" x14ac:dyDescent="0.35">
      <c r="B29" s="1" t="s">
        <v>32</v>
      </c>
      <c r="C29" s="9">
        <v>10.559890485968515</v>
      </c>
      <c r="D29" s="2">
        <v>4.3085000000000005E-2</v>
      </c>
      <c r="E29" s="2">
        <v>4.3014916517451859E-2</v>
      </c>
    </row>
    <row r="30" spans="2:5" x14ac:dyDescent="0.35">
      <c r="B30" s="1" t="s">
        <v>33</v>
      </c>
      <c r="C30" s="9">
        <v>11.145790554414784</v>
      </c>
      <c r="D30" s="2">
        <v>4.3514999999999998E-2</v>
      </c>
      <c r="E30" s="2">
        <v>4.3509523248148552E-2</v>
      </c>
    </row>
    <row r="31" spans="2:5" x14ac:dyDescent="0.35">
      <c r="B31" s="1" t="s">
        <v>34</v>
      </c>
      <c r="C31" s="9">
        <v>11.644079397672828</v>
      </c>
      <c r="D31" s="2">
        <v>4.3920000000000001E-2</v>
      </c>
      <c r="E31" s="2">
        <v>4.4020618490016657E-2</v>
      </c>
    </row>
    <row r="32" spans="2:5" x14ac:dyDescent="0.35">
      <c r="B32" s="1" t="s">
        <v>35</v>
      </c>
      <c r="C32" s="9">
        <v>13.809719370294319</v>
      </c>
      <c r="D32" s="2">
        <v>4.5343000000000001E-2</v>
      </c>
      <c r="E32" s="2">
        <v>4.5717530338026592E-2</v>
      </c>
    </row>
    <row r="33" spans="2:5" x14ac:dyDescent="0.35">
      <c r="B33" s="1" t="s">
        <v>36</v>
      </c>
      <c r="C33" s="9">
        <v>15.72621492128679</v>
      </c>
      <c r="D33" s="2">
        <v>4.6515000000000001E-2</v>
      </c>
      <c r="E33" s="2">
        <v>4.6995545564026325E-2</v>
      </c>
    </row>
    <row r="34" spans="2:5" x14ac:dyDescent="0.35">
      <c r="B34" s="1" t="s">
        <v>37</v>
      </c>
      <c r="C34" s="9">
        <v>21.557837097878167</v>
      </c>
      <c r="D34" s="2">
        <v>4.8939000000000003E-2</v>
      </c>
      <c r="E34" s="2">
        <v>4.9023429314743149E-2</v>
      </c>
    </row>
    <row r="35" spans="2:5" x14ac:dyDescent="0.35">
      <c r="B35" s="1" t="s">
        <v>38</v>
      </c>
      <c r="C35" s="9">
        <v>25.809719370294317</v>
      </c>
      <c r="D35" s="2">
        <v>5.0359999999999995E-2</v>
      </c>
      <c r="E35" s="2">
        <v>5.0519261306969994E-2</v>
      </c>
    </row>
    <row r="36" spans="2:5" x14ac:dyDescent="0.35">
      <c r="B36" s="15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40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0.99132580518866364</v>
      </c>
      <c r="D7" s="5">
        <f>(1/C7)^(1/B7)-1</f>
        <v>3.546244994914538E-2</v>
      </c>
      <c r="E7" s="2">
        <f>Table5[[#This Row],[Zero coupon spot rate]]</f>
        <v>3.546244994914538E-2</v>
      </c>
    </row>
    <row r="8" spans="2:5" x14ac:dyDescent="0.35">
      <c r="B8" s="13">
        <v>0.5</v>
      </c>
      <c r="C8" s="6">
        <v>0.98296249877999342</v>
      </c>
      <c r="D8" s="2">
        <f t="shared" ref="D8:D71" si="0">(1/C8)^(1/B8)-1</f>
        <v>3.4966044215027026E-2</v>
      </c>
      <c r="E8" s="2">
        <f>(C7/C8)^4-1</f>
        <v>3.4469876460231808E-2</v>
      </c>
    </row>
    <row r="9" spans="2:5" x14ac:dyDescent="0.35">
      <c r="B9" s="13">
        <v>0.75</v>
      </c>
      <c r="C9" s="6">
        <v>0.97485052657654103</v>
      </c>
      <c r="D9" s="2">
        <f t="shared" si="0"/>
        <v>3.4544777107862412E-2</v>
      </c>
      <c r="E9" s="2">
        <f t="shared" ref="E9:E72" si="1">(C8/C9)^4-1</f>
        <v>3.3702757234747027E-2</v>
      </c>
    </row>
    <row r="10" spans="2:5" x14ac:dyDescent="0.35">
      <c r="B10" s="13">
        <v>1</v>
      </c>
      <c r="C10" s="6">
        <v>0.96692675209031775</v>
      </c>
      <c r="D10" s="2">
        <f t="shared" si="0"/>
        <v>3.4204501879986138E-2</v>
      </c>
      <c r="E10" s="2">
        <f t="shared" si="1"/>
        <v>3.3184347574800599E-2</v>
      </c>
    </row>
    <row r="11" spans="2:5" x14ac:dyDescent="0.35">
      <c r="B11" s="13">
        <v>1.25</v>
      </c>
      <c r="C11" s="6">
        <v>0.95913393306154926</v>
      </c>
      <c r="D11" s="2">
        <f t="shared" si="0"/>
        <v>3.3942994800798987E-2</v>
      </c>
      <c r="E11" s="2">
        <f t="shared" si="1"/>
        <v>3.2897627558939657E-2</v>
      </c>
    </row>
    <row r="12" spans="2:5" x14ac:dyDescent="0.35">
      <c r="B12" s="13">
        <v>1.5</v>
      </c>
      <c r="C12" s="6">
        <v>0.95142051836079811</v>
      </c>
      <c r="D12" s="2">
        <f t="shared" si="0"/>
        <v>3.3756669563244524E-2</v>
      </c>
      <c r="E12" s="2">
        <f t="shared" si="1"/>
        <v>3.2825546915131509E-2</v>
      </c>
    </row>
    <row r="13" spans="2:5" x14ac:dyDescent="0.35">
      <c r="B13" s="13">
        <v>1.75</v>
      </c>
      <c r="C13" s="6">
        <v>0.94374046600672523</v>
      </c>
      <c r="D13" s="2">
        <f t="shared" si="0"/>
        <v>3.3641543364965054E-2</v>
      </c>
      <c r="E13" s="2">
        <f t="shared" si="1"/>
        <v>3.2951055371341464E-2</v>
      </c>
    </row>
    <row r="14" spans="2:5" x14ac:dyDescent="0.35">
      <c r="B14" s="13">
        <v>2</v>
      </c>
      <c r="C14" s="6">
        <v>0.93605308175676449</v>
      </c>
      <c r="D14" s="2">
        <f t="shared" si="0"/>
        <v>3.3593480455006652E-2</v>
      </c>
      <c r="E14" s="2">
        <f t="shared" si="1"/>
        <v>3.325710265553572E-2</v>
      </c>
    </row>
    <row r="15" spans="2:5" x14ac:dyDescent="0.35">
      <c r="B15" s="13">
        <v>2.25</v>
      </c>
      <c r="C15" s="6">
        <v>0.92832287142702286</v>
      </c>
      <c r="D15" s="2">
        <f t="shared" si="0"/>
        <v>3.3608274945778671E-2</v>
      </c>
      <c r="E15" s="2">
        <f t="shared" si="1"/>
        <v>3.3726638495680694E-2</v>
      </c>
    </row>
    <row r="16" spans="2:5" x14ac:dyDescent="0.35">
      <c r="B16" s="13">
        <v>2.5</v>
      </c>
      <c r="C16" s="6">
        <v>0.92051940102238938</v>
      </c>
      <c r="D16" s="2">
        <f t="shared" si="0"/>
        <v>3.3681685246433002E-2</v>
      </c>
      <c r="E16" s="2">
        <f t="shared" si="1"/>
        <v>3.4342612619741253E-2</v>
      </c>
    </row>
    <row r="17" spans="2:5" x14ac:dyDescent="0.35">
      <c r="B17" s="13">
        <v>2.75</v>
      </c>
      <c r="C17" s="6">
        <v>0.9126171596455237</v>
      </c>
      <c r="D17" s="2">
        <f t="shared" si="0"/>
        <v>3.3809450757384951E-2</v>
      </c>
      <c r="E17" s="2">
        <f t="shared" si="1"/>
        <v>3.5087974755685147E-2</v>
      </c>
    </row>
    <row r="18" spans="2:5" x14ac:dyDescent="0.35">
      <c r="B18" s="13">
        <v>3</v>
      </c>
      <c r="C18" s="6">
        <v>0.90459542100885826</v>
      </c>
      <c r="D18" s="2">
        <f t="shared" si="0"/>
        <v>3.3987301037489592E-2</v>
      </c>
      <c r="E18" s="2">
        <f t="shared" si="1"/>
        <v>3.5945674631478353E-2</v>
      </c>
    </row>
    <row r="19" spans="2:5" x14ac:dyDescent="0.35">
      <c r="B19" s="13">
        <v>3.25</v>
      </c>
      <c r="C19" s="6">
        <v>0.89643809655908391</v>
      </c>
      <c r="D19" s="2">
        <f t="shared" si="0"/>
        <v>3.4210962662547306E-2</v>
      </c>
      <c r="E19" s="2">
        <f t="shared" si="1"/>
        <v>3.6898678814242469E-2</v>
      </c>
    </row>
    <row r="20" spans="2:5" x14ac:dyDescent="0.35">
      <c r="B20" s="13">
        <v>3.5</v>
      </c>
      <c r="C20" s="6">
        <v>0.88813350226732224</v>
      </c>
      <c r="D20" s="2">
        <f t="shared" si="0"/>
        <v>3.4476189981624161E-2</v>
      </c>
      <c r="E20" s="2">
        <f t="shared" si="1"/>
        <v>3.7930341171694471E-2</v>
      </c>
    </row>
    <row r="21" spans="2:5" x14ac:dyDescent="0.35">
      <c r="B21" s="13">
        <v>3.75</v>
      </c>
      <c r="C21" s="6">
        <v>0.87967412149223634</v>
      </c>
      <c r="D21" s="2">
        <f t="shared" si="0"/>
        <v>3.4778783807898561E-2</v>
      </c>
      <c r="E21" s="2">
        <f t="shared" si="1"/>
        <v>3.9024402872145592E-2</v>
      </c>
    </row>
    <row r="22" spans="2:5" x14ac:dyDescent="0.35">
      <c r="B22" s="13">
        <v>4</v>
      </c>
      <c r="C22" s="6">
        <v>0.87105644072567168</v>
      </c>
      <c r="D22" s="2">
        <f t="shared" si="0"/>
        <v>3.5114580180769961E-2</v>
      </c>
      <c r="E22" s="2">
        <f t="shared" si="1"/>
        <v>4.0164621923063359E-2</v>
      </c>
    </row>
    <row r="23" spans="2:5" x14ac:dyDescent="0.35">
      <c r="B23" s="13">
        <v>4.25</v>
      </c>
      <c r="C23" s="6">
        <v>0.86228077890341948</v>
      </c>
      <c r="D23" s="2">
        <f t="shared" si="0"/>
        <v>3.5479442213786516E-2</v>
      </c>
      <c r="E23" s="2">
        <f t="shared" si="1"/>
        <v>4.1334756331916633E-2</v>
      </c>
    </row>
    <row r="24" spans="2:5" x14ac:dyDescent="0.35">
      <c r="B24" s="13">
        <v>4.5</v>
      </c>
      <c r="C24" s="6">
        <v>0.85335110670163383</v>
      </c>
      <c r="D24" s="2">
        <f t="shared" si="0"/>
        <v>3.5869254681591967E-2</v>
      </c>
      <c r="E24" s="2">
        <f t="shared" si="1"/>
        <v>4.251856410617072E-2</v>
      </c>
    </row>
    <row r="25" spans="2:5" x14ac:dyDescent="0.35">
      <c r="B25" s="13">
        <v>4.75</v>
      </c>
      <c r="C25" s="6">
        <v>0.84427485648326628</v>
      </c>
      <c r="D25" s="2">
        <f t="shared" si="0"/>
        <v>3.6279920261733656E-2</v>
      </c>
      <c r="E25" s="2">
        <f t="shared" si="1"/>
        <v>4.3699803253294034E-2</v>
      </c>
    </row>
    <row r="26" spans="2:5" x14ac:dyDescent="0.35">
      <c r="B26" s="13">
        <v>5</v>
      </c>
      <c r="C26" s="6">
        <v>0.83506272404263537</v>
      </c>
      <c r="D26" s="2">
        <f t="shared" si="0"/>
        <v>3.6707356781868539E-2</v>
      </c>
      <c r="E26" s="2">
        <f t="shared" si="1"/>
        <v>4.4862231780755435E-2</v>
      </c>
    </row>
    <row r="27" spans="2:5" x14ac:dyDescent="0.35">
      <c r="B27" s="13">
        <v>5.25</v>
      </c>
      <c r="C27" s="6">
        <v>0.82572846372544528</v>
      </c>
      <c r="D27" s="2">
        <f t="shared" si="0"/>
        <v>3.7147495071252479E-2</v>
      </c>
      <c r="E27" s="2">
        <f t="shared" si="1"/>
        <v>4.5989607696020451E-2</v>
      </c>
    </row>
    <row r="28" spans="2:5" x14ac:dyDescent="0.35">
      <c r="B28" s="13">
        <v>5.5</v>
      </c>
      <c r="C28" s="6">
        <v>0.81628867887418055</v>
      </c>
      <c r="D28" s="2">
        <f t="shared" si="0"/>
        <v>3.7596277162083913E-2</v>
      </c>
      <c r="E28" s="2">
        <f t="shared" si="1"/>
        <v>4.7065689006558165E-2</v>
      </c>
    </row>
    <row r="29" spans="2:5" x14ac:dyDescent="0.35">
      <c r="B29" s="13">
        <v>5.75</v>
      </c>
      <c r="C29" s="6">
        <v>0.80676260986412995</v>
      </c>
      <c r="D29" s="2">
        <f t="shared" si="0"/>
        <v>3.8049654675401889E-2</v>
      </c>
      <c r="E29" s="2">
        <f t="shared" si="1"/>
        <v>4.8074233719836768E-2</v>
      </c>
    </row>
    <row r="30" spans="2:5" x14ac:dyDescent="0.35">
      <c r="B30" s="13">
        <v>6</v>
      </c>
      <c r="C30" s="6">
        <v>0.7971719222540018</v>
      </c>
      <c r="D30" s="2">
        <f t="shared" si="0"/>
        <v>3.8503587281801588E-2</v>
      </c>
      <c r="E30" s="2">
        <f t="shared" si="1"/>
        <v>4.8998999843320235E-2</v>
      </c>
    </row>
    <row r="31" spans="2:5" x14ac:dyDescent="0.35">
      <c r="B31" s="13">
        <v>6.25</v>
      </c>
      <c r="C31" s="6">
        <v>0.7875404977794157</v>
      </c>
      <c r="D31" s="2">
        <f t="shared" si="0"/>
        <v>3.8954041162555741E-2</v>
      </c>
      <c r="E31" s="2">
        <f t="shared" si="1"/>
        <v>4.9823745384480533E-2</v>
      </c>
    </row>
    <row r="32" spans="2:5" x14ac:dyDescent="0.35">
      <c r="B32" s="13">
        <v>6.5</v>
      </c>
      <c r="C32" s="6">
        <v>0.77789360057073642</v>
      </c>
      <c r="D32" s="2">
        <f t="shared" si="0"/>
        <v>3.9397117028021622E-2</v>
      </c>
      <c r="E32" s="2">
        <f t="shared" si="1"/>
        <v>5.053563427631369E-2</v>
      </c>
    </row>
    <row r="33" spans="2:5" x14ac:dyDescent="0.35">
      <c r="B33" s="13">
        <v>6.75</v>
      </c>
      <c r="C33" s="6">
        <v>0.76825435693606514</v>
      </c>
      <c r="D33" s="2">
        <f t="shared" si="0"/>
        <v>3.9829699378041816E-2</v>
      </c>
      <c r="E33" s="2">
        <f t="shared" si="1"/>
        <v>5.1140252350817761E-2</v>
      </c>
    </row>
    <row r="34" spans="2:5" x14ac:dyDescent="0.35">
      <c r="B34" s="13">
        <v>7</v>
      </c>
      <c r="C34" s="6">
        <v>0.75864270984486082</v>
      </c>
      <c r="D34" s="2">
        <f t="shared" si="0"/>
        <v>4.0249534602559534E-2</v>
      </c>
      <c r="E34" s="2">
        <f t="shared" si="1"/>
        <v>5.1649385252307001E-2</v>
      </c>
    </row>
    <row r="35" spans="2:5" x14ac:dyDescent="0.35">
      <c r="B35" s="13">
        <v>7.25</v>
      </c>
      <c r="C35" s="6">
        <v>0.74907556733650427</v>
      </c>
      <c r="D35" s="2">
        <f t="shared" si="0"/>
        <v>4.0655081922433167E-2</v>
      </c>
      <c r="E35" s="2">
        <f t="shared" si="1"/>
        <v>5.2074823297150852E-2</v>
      </c>
    </row>
    <row r="36" spans="2:5" x14ac:dyDescent="0.35">
      <c r="B36" s="13">
        <v>7.5</v>
      </c>
      <c r="C36" s="6">
        <v>0.73956695260536931</v>
      </c>
      <c r="D36" s="2">
        <f t="shared" si="0"/>
        <v>4.1045394282662073E-2</v>
      </c>
      <c r="E36" s="2">
        <f t="shared" si="1"/>
        <v>5.2428356801712983E-2</v>
      </c>
    </row>
    <row r="37" spans="2:5" x14ac:dyDescent="0.35">
      <c r="B37" s="13">
        <v>7.75</v>
      </c>
      <c r="C37" s="6">
        <v>0.73012815331536018</v>
      </c>
      <c r="D37" s="2">
        <f t="shared" si="0"/>
        <v>4.1420022514889521E-2</v>
      </c>
      <c r="E37" s="2">
        <f t="shared" si="1"/>
        <v>5.2721776082362393E-2</v>
      </c>
    </row>
    <row r="38" spans="2:5" x14ac:dyDescent="0.35">
      <c r="B38" s="13">
        <v>8</v>
      </c>
      <c r="C38" s="6">
        <v>0.72076786892247446</v>
      </c>
      <c r="D38" s="2">
        <f t="shared" si="0"/>
        <v>4.1778937623571322E-2</v>
      </c>
      <c r="E38" s="2">
        <f t="shared" si="1"/>
        <v>5.2966871455465858E-2</v>
      </c>
    </row>
    <row r="39" spans="2:5" x14ac:dyDescent="0.35">
      <c r="B39" s="13">
        <v>8.25</v>
      </c>
      <c r="C39" s="6">
        <v>0.71149235509394348</v>
      </c>
      <c r="D39" s="2">
        <f t="shared" si="0"/>
        <v>4.2122467305439226E-2</v>
      </c>
      <c r="E39" s="2">
        <f t="shared" si="1"/>
        <v>5.3175433237387715E-2</v>
      </c>
    </row>
    <row r="40" spans="2:5" x14ac:dyDescent="0.35">
      <c r="B40" s="13">
        <v>8.5</v>
      </c>
      <c r="C40" s="6">
        <v>0.70230556459459814</v>
      </c>
      <c r="D40" s="2">
        <f t="shared" si="0"/>
        <v>4.2451243732787969E-2</v>
      </c>
      <c r="E40" s="2">
        <f t="shared" si="1"/>
        <v>5.3359251744496294E-2</v>
      </c>
    </row>
    <row r="41" spans="2:5" x14ac:dyDescent="0.35">
      <c r="B41" s="13">
        <v>8.75</v>
      </c>
      <c r="C41" s="6">
        <v>0.69320928426636574</v>
      </c>
      <c r="D41" s="2">
        <f t="shared" si="0"/>
        <v>4.2766160313811863E-2</v>
      </c>
      <c r="E41" s="2">
        <f t="shared" si="1"/>
        <v>5.3530117293159485E-2</v>
      </c>
    </row>
    <row r="42" spans="2:5" x14ac:dyDescent="0.35">
      <c r="B42" s="13">
        <v>9</v>
      </c>
      <c r="C42" s="6">
        <v>0.68420326795645559</v>
      </c>
      <c r="D42" s="2">
        <f t="shared" si="0"/>
        <v>4.3068335654219636E-2</v>
      </c>
      <c r="E42" s="2">
        <f t="shared" si="1"/>
        <v>5.3699820199744286E-2</v>
      </c>
    </row>
    <row r="43" spans="2:5" x14ac:dyDescent="0.35">
      <c r="B43" s="13">
        <v>9.25</v>
      </c>
      <c r="C43" s="6">
        <v>0.67528536545511864</v>
      </c>
      <c r="D43" s="2">
        <f t="shared" si="0"/>
        <v>4.3359083330393844E-2</v>
      </c>
      <c r="E43" s="2">
        <f t="shared" si="1"/>
        <v>5.3880150780614366E-2</v>
      </c>
    </row>
    <row r="44" spans="2:5" x14ac:dyDescent="0.35">
      <c r="B44" s="13">
        <v>9.5</v>
      </c>
      <c r="C44" s="6">
        <v>0.66645164768609588</v>
      </c>
      <c r="D44" s="2">
        <f t="shared" si="0"/>
        <v>4.3639886378470383E-2</v>
      </c>
      <c r="E44" s="2">
        <f t="shared" si="1"/>
        <v>5.4082899352139391E-2</v>
      </c>
    </row>
    <row r="45" spans="2:5" x14ac:dyDescent="0.35">
      <c r="B45" s="13">
        <v>9.75</v>
      </c>
      <c r="C45" s="6">
        <v>0.65769652855311966</v>
      </c>
      <c r="D45" s="2">
        <f t="shared" si="0"/>
        <v>4.3912375629616252E-2</v>
      </c>
      <c r="E45" s="2">
        <f t="shared" si="1"/>
        <v>5.4319856230685692E-2</v>
      </c>
    </row>
    <row r="46" spans="2:5" x14ac:dyDescent="0.35">
      <c r="B46" s="13">
        <v>10</v>
      </c>
      <c r="C46" s="6">
        <v>0.64901288398499579</v>
      </c>
      <c r="D46" s="2">
        <f t="shared" si="0"/>
        <v>4.417831119664295E-2</v>
      </c>
      <c r="E46" s="2">
        <f t="shared" si="1"/>
        <v>5.4602811732620271E-2</v>
      </c>
    </row>
    <row r="47" spans="2:5" x14ac:dyDescent="0.35">
      <c r="B47" s="13">
        <v>10.25</v>
      </c>
      <c r="C47" s="6">
        <v>0.64039216884055217</v>
      </c>
      <c r="D47" s="2">
        <f t="shared" si="0"/>
        <v>4.4439566553403864E-2</v>
      </c>
      <c r="E47" s="2">
        <f t="shared" si="1"/>
        <v>5.4943556174308794E-2</v>
      </c>
    </row>
    <row r="48" spans="2:5" x14ac:dyDescent="0.35">
      <c r="B48" s="13">
        <v>10.5</v>
      </c>
      <c r="C48" s="6">
        <v>0.63182825894688222</v>
      </c>
      <c r="D48" s="2">
        <f t="shared" si="0"/>
        <v>4.4697527933554637E-2</v>
      </c>
      <c r="E48" s="2">
        <f t="shared" si="1"/>
        <v>5.5328982248167291E-2</v>
      </c>
    </row>
    <row r="49" spans="2:5" x14ac:dyDescent="0.35">
      <c r="B49" s="13">
        <v>10.75</v>
      </c>
      <c r="C49" s="6">
        <v>0.62332506343034544</v>
      </c>
      <c r="D49" s="2">
        <f t="shared" si="0"/>
        <v>4.4951941495170677E-2</v>
      </c>
      <c r="E49" s="2">
        <f t="shared" si="1"/>
        <v>5.5693444857117358E-2</v>
      </c>
    </row>
    <row r="50" spans="2:5" x14ac:dyDescent="0.35">
      <c r="B50" s="13">
        <v>11</v>
      </c>
      <c r="C50" s="6">
        <v>0.61488681390072686</v>
      </c>
      <c r="D50" s="2">
        <f t="shared" si="0"/>
        <v>4.5202496058766473E-2</v>
      </c>
      <c r="E50" s="2">
        <f t="shared" si="1"/>
        <v>5.6033366395908724E-2</v>
      </c>
    </row>
    <row r="51" spans="2:5" x14ac:dyDescent="0.35">
      <c r="B51" s="13">
        <v>11.25</v>
      </c>
      <c r="C51" s="6">
        <v>0.60651739909505864</v>
      </c>
      <c r="D51" s="2">
        <f t="shared" si="0"/>
        <v>4.5448926442274828E-2</v>
      </c>
      <c r="E51" s="2">
        <f t="shared" si="1"/>
        <v>5.6349578765235275E-2</v>
      </c>
    </row>
    <row r="52" spans="2:5" x14ac:dyDescent="0.35">
      <c r="B52" s="13">
        <v>11.5</v>
      </c>
      <c r="C52" s="6">
        <v>0.59822037772545256</v>
      </c>
      <c r="D52" s="2">
        <f t="shared" si="0"/>
        <v>4.5691008440614578E-2</v>
      </c>
      <c r="E52" s="2">
        <f t="shared" si="1"/>
        <v>5.6642913865793565E-2</v>
      </c>
    </row>
    <row r="53" spans="2:5" x14ac:dyDescent="0.35">
      <c r="B53" s="13">
        <v>11.75</v>
      </c>
      <c r="C53" s="6">
        <v>0.58999899128980937</v>
      </c>
      <c r="D53" s="2">
        <f t="shared" si="0"/>
        <v>4.5928554449568004E-2</v>
      </c>
      <c r="E53" s="2">
        <f t="shared" si="1"/>
        <v>5.6914203598281921E-2</v>
      </c>
    </row>
    <row r="54" spans="2:5" x14ac:dyDescent="0.35">
      <c r="B54" s="13">
        <v>12</v>
      </c>
      <c r="C54" s="6">
        <v>0.58185617680380952</v>
      </c>
      <c r="D54" s="2">
        <f t="shared" si="0"/>
        <v>4.6161409639659201E-2</v>
      </c>
      <c r="E54" s="2">
        <f t="shared" si="1"/>
        <v>5.7164279863386236E-2</v>
      </c>
    </row>
    <row r="55" spans="2:5" x14ac:dyDescent="0.35">
      <c r="B55" s="13">
        <v>12.25</v>
      </c>
      <c r="C55" s="6">
        <v>0.57379457941671008</v>
      </c>
      <c r="D55" s="2">
        <f t="shared" si="0"/>
        <v>4.6389448601167782E-2</v>
      </c>
      <c r="E55" s="2">
        <f t="shared" si="1"/>
        <v>5.7393974561818828E-2</v>
      </c>
    </row>
    <row r="56" spans="2:5" x14ac:dyDescent="0.35">
      <c r="B56" s="13">
        <v>12.5</v>
      </c>
      <c r="C56" s="6">
        <v>0.56581656487742638</v>
      </c>
      <c r="D56" s="2">
        <f t="shared" si="0"/>
        <v>4.6612572394058915E-2</v>
      </c>
      <c r="E56" s="2">
        <f t="shared" si="1"/>
        <v>5.760411959420253E-2</v>
      </c>
    </row>
    <row r="57" spans="2:5" x14ac:dyDescent="0.35">
      <c r="B57" s="13">
        <v>12.75</v>
      </c>
      <c r="C57" s="6">
        <v>0.55792423182101403</v>
      </c>
      <c r="D57" s="2">
        <f t="shared" si="0"/>
        <v>4.6830705947044304E-2</v>
      </c>
      <c r="E57" s="2">
        <f t="shared" si="1"/>
        <v>5.7795546861370672E-2</v>
      </c>
    </row>
    <row r="58" spans="2:5" x14ac:dyDescent="0.35">
      <c r="B58" s="13">
        <v>13</v>
      </c>
      <c r="C58" s="6">
        <v>0.55011942384932788</v>
      </c>
      <c r="D58" s="2">
        <f t="shared" si="0"/>
        <v>4.7043795758564766E-2</v>
      </c>
      <c r="E58" s="2">
        <f t="shared" si="1"/>
        <v>5.7969088263973845E-2</v>
      </c>
    </row>
    <row r="59" spans="2:5" x14ac:dyDescent="0.35">
      <c r="B59" s="13">
        <v>13.25</v>
      </c>
      <c r="C59" s="6">
        <v>0.54240374138276581</v>
      </c>
      <c r="D59" s="2">
        <f t="shared" si="0"/>
        <v>4.7251807859657102E-2</v>
      </c>
      <c r="E59" s="2">
        <f t="shared" si="1"/>
        <v>5.8125575702661525E-2</v>
      </c>
    </row>
    <row r="60" spans="2:5" x14ac:dyDescent="0.35">
      <c r="B60" s="13">
        <v>13.5</v>
      </c>
      <c r="C60" s="6">
        <v>0.53477855326320944</v>
      </c>
      <c r="D60" s="2">
        <f t="shared" si="0"/>
        <v>4.745472600460432E-2</v>
      </c>
      <c r="E60" s="2">
        <f t="shared" si="1"/>
        <v>5.8265841078081859E-2</v>
      </c>
    </row>
    <row r="61" spans="2:5" x14ac:dyDescent="0.35">
      <c r="B61" s="13">
        <v>13.75</v>
      </c>
      <c r="C61" s="6">
        <v>0.52724500809115016</v>
      </c>
      <c r="D61" s="2">
        <f t="shared" si="0"/>
        <v>4.765255006023672E-2</v>
      </c>
      <c r="E61" s="2">
        <f t="shared" si="1"/>
        <v>5.8390716290887656E-2</v>
      </c>
    </row>
    <row r="62" spans="2:5" x14ac:dyDescent="0.35">
      <c r="B62" s="13">
        <v>14</v>
      </c>
      <c r="C62" s="6">
        <v>0.51980404528266433</v>
      </c>
      <c r="D62" s="2">
        <f t="shared" si="0"/>
        <v>4.7845294568935604E-2</v>
      </c>
      <c r="E62" s="2">
        <f t="shared" si="1"/>
        <v>5.8501033242009726E-2</v>
      </c>
    </row>
    <row r="63" spans="2:5" x14ac:dyDescent="0.35">
      <c r="B63" s="13">
        <v>14.25</v>
      </c>
      <c r="C63" s="6">
        <v>0.51245640583454943</v>
      </c>
      <c r="D63" s="2">
        <f t="shared" si="0"/>
        <v>4.8032987463877408E-2</v>
      </c>
      <c r="E63" s="2">
        <f t="shared" si="1"/>
        <v>5.8597623832156831E-2</v>
      </c>
    </row>
    <row r="64" spans="2:5" x14ac:dyDescent="0.35">
      <c r="B64" s="13">
        <v>14.5</v>
      </c>
      <c r="C64" s="6">
        <v>0.50520264278813254</v>
      </c>
      <c r="D64" s="2">
        <f t="shared" si="0"/>
        <v>4.8215668918046628E-2</v>
      </c>
      <c r="E64" s="2">
        <f t="shared" si="1"/>
        <v>5.8681319961578993E-2</v>
      </c>
    </row>
    <row r="65" spans="2:5" x14ac:dyDescent="0.35">
      <c r="B65" s="13">
        <v>14.75</v>
      </c>
      <c r="C65" s="6">
        <v>0.49804313138421419</v>
      </c>
      <c r="D65" s="2">
        <f t="shared" si="0"/>
        <v>4.8393390311080697E-2</v>
      </c>
      <c r="E65" s="2">
        <f t="shared" si="1"/>
        <v>5.8752953531893803E-2</v>
      </c>
    </row>
    <row r="66" spans="2:5" x14ac:dyDescent="0.35">
      <c r="B66" s="13">
        <v>15</v>
      </c>
      <c r="C66" s="6">
        <v>0.49097807890455225</v>
      </c>
      <c r="D66" s="2">
        <f t="shared" si="0"/>
        <v>4.8566213300013095E-2</v>
      </c>
      <c r="E66" s="2">
        <f t="shared" si="1"/>
        <v>5.8813356441987485E-2</v>
      </c>
    </row>
    <row r="67" spans="2:5" x14ac:dyDescent="0.35">
      <c r="B67" s="13">
        <v>15.25</v>
      </c>
      <c r="C67" s="6">
        <v>0.48400753419511067</v>
      </c>
      <c r="D67" s="2">
        <f t="shared" si="0"/>
        <v>4.8734208982084137E-2</v>
      </c>
      <c r="E67" s="2">
        <f t="shared" si="1"/>
        <v>5.886336059484143E-2</v>
      </c>
    </row>
    <row r="68" spans="2:5" x14ac:dyDescent="0.35">
      <c r="B68" s="13">
        <v>15.5</v>
      </c>
      <c r="C68" s="6">
        <v>0.47713139687098394</v>
      </c>
      <c r="D68" s="2">
        <f t="shared" si="0"/>
        <v>4.8897457138909139E-2</v>
      </c>
      <c r="E68" s="2">
        <f t="shared" si="1"/>
        <v>5.8903797889797493E-2</v>
      </c>
    </row>
    <row r="69" spans="2:5" x14ac:dyDescent="0.35">
      <c r="B69" s="13">
        <v>15.75</v>
      </c>
      <c r="C69" s="6">
        <v>0.47034942620120856</v>
      </c>
      <c r="D69" s="2">
        <f t="shared" si="0"/>
        <v>4.9056045553091288E-2</v>
      </c>
      <c r="E69" s="2">
        <f t="shared" si="1"/>
        <v>5.8935500227563109E-2</v>
      </c>
    </row>
    <row r="70" spans="2:5" x14ac:dyDescent="0.35">
      <c r="B70" s="13">
        <v>16</v>
      </c>
      <c r="C70" s="6">
        <v>0.46366124967516087</v>
      </c>
      <c r="D70" s="2">
        <f t="shared" si="0"/>
        <v>4.9210069389202138E-2</v>
      </c>
      <c r="E70" s="2">
        <f t="shared" si="1"/>
        <v>5.895929951020662E-2</v>
      </c>
    </row>
    <row r="71" spans="2:5" x14ac:dyDescent="0.35">
      <c r="B71" s="13">
        <v>16.25</v>
      </c>
      <c r="C71" s="6">
        <v>0.4570663712535219</v>
      </c>
      <c r="D71" s="2">
        <f t="shared" si="0"/>
        <v>4.9359630632039853E-2</v>
      </c>
      <c r="E71" s="2">
        <f t="shared" si="1"/>
        <v>5.897602763525378E-2</v>
      </c>
    </row>
    <row r="72" spans="2:5" x14ac:dyDescent="0.35">
      <c r="B72" s="13">
        <v>16.5</v>
      </c>
      <c r="C72" s="6">
        <v>0.45056417930551956</v>
      </c>
      <c r="D72" s="2">
        <f t="shared" ref="D72:D126" si="2">(1/C72)^(1/B72)-1</f>
        <v>4.9504837576262783E-2</v>
      </c>
      <c r="E72" s="2">
        <f t="shared" si="1"/>
        <v>5.8986516505683984E-2</v>
      </c>
    </row>
    <row r="73" spans="2:5" x14ac:dyDescent="0.35">
      <c r="B73" s="13">
        <v>16.75</v>
      </c>
      <c r="C73" s="6">
        <v>0.44415395423864745</v>
      </c>
      <c r="D73" s="2">
        <f t="shared" si="2"/>
        <v>4.9645804361734047E-2</v>
      </c>
      <c r="E73" s="2">
        <f t="shared" ref="E73:E126" si="3">(C72/C73)^4-1</f>
        <v>5.8991598024476843E-2</v>
      </c>
    </row>
    <row r="74" spans="2:5" x14ac:dyDescent="0.35">
      <c r="B74" s="13">
        <v>17</v>
      </c>
      <c r="C74" s="6">
        <v>0.4378348758262583</v>
      </c>
      <c r="D74" s="2">
        <f t="shared" si="2"/>
        <v>4.9782650549800245E-2</v>
      </c>
      <c r="E74" s="2">
        <f t="shared" si="3"/>
        <v>5.899210408824751E-2</v>
      </c>
    </row>
    <row r="75" spans="2:5" x14ac:dyDescent="0.35">
      <c r="B75" s="13">
        <v>17.25</v>
      </c>
      <c r="C75" s="6">
        <v>0.43160603023736044</v>
      </c>
      <c r="D75" s="2">
        <f t="shared" si="2"/>
        <v>4.9915500736536833E-2</v>
      </c>
      <c r="E75" s="2">
        <f t="shared" si="3"/>
        <v>5.8988866598156164E-2</v>
      </c>
    </row>
    <row r="76" spans="2:5" x14ac:dyDescent="0.35">
      <c r="B76" s="13">
        <v>17.5</v>
      </c>
      <c r="C76" s="6">
        <v>0.42546641677694308</v>
      </c>
      <c r="D76" s="2">
        <f t="shared" si="2"/>
        <v>5.0044484199010641E-2</v>
      </c>
      <c r="E76" s="2">
        <f t="shared" si="3"/>
        <v>5.8982717457183531E-2</v>
      </c>
    </row>
    <row r="77" spans="2:5" x14ac:dyDescent="0.35">
      <c r="B77" s="13">
        <v>17.75</v>
      </c>
      <c r="C77" s="6">
        <v>0.41941495434442705</v>
      </c>
      <c r="D77" s="2">
        <f t="shared" si="2"/>
        <v>5.0169734571224422E-2</v>
      </c>
      <c r="E77" s="2">
        <f t="shared" si="3"/>
        <v>5.8974488565581629E-2</v>
      </c>
    </row>
    <row r="78" spans="2:5" x14ac:dyDescent="0.35">
      <c r="B78" s="13">
        <v>18</v>
      </c>
      <c r="C78" s="6">
        <v>0.4134504876174443</v>
      </c>
      <c r="D78" s="2">
        <f t="shared" si="2"/>
        <v>5.0291389546897936E-2</v>
      </c>
      <c r="E78" s="2">
        <f t="shared" si="3"/>
        <v>5.8965011823602476E-2</v>
      </c>
    </row>
    <row r="79" spans="2:5" x14ac:dyDescent="0.35">
      <c r="B79" s="13">
        <v>18.25</v>
      </c>
      <c r="C79" s="6">
        <v>0.40757179463777715</v>
      </c>
      <c r="D79" s="2">
        <f t="shared" si="2"/>
        <v>5.0409590370852797E-2</v>
      </c>
      <c r="E79" s="2">
        <f t="shared" si="3"/>
        <v>5.895510179477581E-2</v>
      </c>
    </row>
    <row r="80" spans="2:5" x14ac:dyDescent="0.35">
      <c r="B80" s="13">
        <v>18.5</v>
      </c>
      <c r="C80" s="6">
        <v>0.40177763016199869</v>
      </c>
      <c r="D80" s="2">
        <f t="shared" si="2"/>
        <v>5.0524476259917961E-2</v>
      </c>
      <c r="E80" s="2">
        <f t="shared" si="3"/>
        <v>5.894517444174463E-2</v>
      </c>
    </row>
    <row r="81" spans="2:5" x14ac:dyDescent="0.35">
      <c r="B81" s="13">
        <v>18.75</v>
      </c>
      <c r="C81" s="6">
        <v>0.39606676554985398</v>
      </c>
      <c r="D81" s="2">
        <f t="shared" si="2"/>
        <v>5.063617926570374E-2</v>
      </c>
      <c r="E81" s="2">
        <f t="shared" si="3"/>
        <v>5.8935247086246534E-2</v>
      </c>
    </row>
    <row r="82" spans="2:5" x14ac:dyDescent="0.35">
      <c r="B82" s="13">
        <v>19</v>
      </c>
      <c r="C82" s="6">
        <v>0.3904379902070706</v>
      </c>
      <c r="D82" s="2">
        <f t="shared" si="2"/>
        <v>5.0744824518053955E-2</v>
      </c>
      <c r="E82" s="2">
        <f t="shared" si="3"/>
        <v>5.8925319733305059E-2</v>
      </c>
    </row>
    <row r="83" spans="2:5" x14ac:dyDescent="0.35">
      <c r="B83" s="13">
        <v>19.25</v>
      </c>
      <c r="C83" s="6">
        <v>0.38489011131861373</v>
      </c>
      <c r="D83" s="2">
        <f t="shared" si="2"/>
        <v>5.085053067256573E-2</v>
      </c>
      <c r="E83" s="2">
        <f t="shared" si="3"/>
        <v>5.8915392377032916E-2</v>
      </c>
    </row>
    <row r="84" spans="2:5" x14ac:dyDescent="0.35">
      <c r="B84" s="13">
        <v>19.5</v>
      </c>
      <c r="C84" s="6">
        <v>0.37942195358342357</v>
      </c>
      <c r="D84" s="2">
        <f t="shared" si="2"/>
        <v>5.095341032416667E-2</v>
      </c>
      <c r="E84" s="2">
        <f t="shared" si="3"/>
        <v>5.8905465027910608E-2</v>
      </c>
    </row>
    <row r="85" spans="2:5" x14ac:dyDescent="0.35">
      <c r="B85" s="13">
        <v>19.75</v>
      </c>
      <c r="C85" s="6">
        <v>0.3740323589569256</v>
      </c>
      <c r="D85" s="2">
        <f t="shared" si="2"/>
        <v>5.1053570388879921E-2</v>
      </c>
      <c r="E85" s="2">
        <f t="shared" si="3"/>
        <v>5.8895537670954345E-2</v>
      </c>
    </row>
    <row r="86" spans="2:5" x14ac:dyDescent="0.35">
      <c r="B86" s="13">
        <v>20</v>
      </c>
      <c r="C86" s="6">
        <v>0.3687201863934379</v>
      </c>
      <c r="D86" s="2">
        <f t="shared" si="2"/>
        <v>5.1151112457608949E-2</v>
      </c>
      <c r="E86" s="2">
        <f t="shared" si="3"/>
        <v>5.8885610309369785E-2</v>
      </c>
    </row>
    <row r="87" spans="2:5" x14ac:dyDescent="0.35">
      <c r="B87" s="13">
        <v>20.25</v>
      </c>
      <c r="C87" s="6">
        <v>0.36348431159255024</v>
      </c>
      <c r="D87" s="2">
        <f t="shared" si="2"/>
        <v>5.124613312381654E-2</v>
      </c>
      <c r="E87" s="2">
        <f t="shared" si="3"/>
        <v>5.8875682964552478E-2</v>
      </c>
    </row>
    <row r="88" spans="2:5" x14ac:dyDescent="0.35">
      <c r="B88" s="13">
        <v>20.5</v>
      </c>
      <c r="C88" s="6">
        <v>0.35832362675495055</v>
      </c>
      <c r="D88" s="2">
        <f t="shared" si="2"/>
        <v>5.1338724286524196E-2</v>
      </c>
      <c r="E88" s="2">
        <f t="shared" si="3"/>
        <v>5.8865755610605586E-2</v>
      </c>
    </row>
    <row r="89" spans="2:5" x14ac:dyDescent="0.35">
      <c r="B89" s="13">
        <v>20.75</v>
      </c>
      <c r="C89" s="6">
        <v>0.3532370403349479</v>
      </c>
      <c r="D89" s="2">
        <f t="shared" si="2"/>
        <v>5.1428973432448677E-2</v>
      </c>
      <c r="E89" s="2">
        <f t="shared" si="3"/>
        <v>5.8855828254371634E-2</v>
      </c>
    </row>
    <row r="90" spans="2:5" x14ac:dyDescent="0.35">
      <c r="B90" s="13">
        <v>21</v>
      </c>
      <c r="C90" s="6">
        <v>0.34822347679869126</v>
      </c>
      <c r="D90" s="2">
        <f t="shared" si="2"/>
        <v>5.1516963897799917E-2</v>
      </c>
      <c r="E90" s="2">
        <f t="shared" si="3"/>
        <v>5.884590091360753E-2</v>
      </c>
    </row>
    <row r="91" spans="2:5" x14ac:dyDescent="0.35">
      <c r="B91" s="13">
        <v>21.25</v>
      </c>
      <c r="C91" s="6">
        <v>0.34328187639137653</v>
      </c>
      <c r="D91" s="2">
        <f t="shared" si="2"/>
        <v>5.1602775110904053E-2</v>
      </c>
      <c r="E91" s="2">
        <f t="shared" si="3"/>
        <v>5.8835973551503828E-2</v>
      </c>
    </row>
    <row r="92" spans="2:5" x14ac:dyDescent="0.35">
      <c r="B92" s="13">
        <v>21.5</v>
      </c>
      <c r="C92" s="6">
        <v>0.33841119489716059</v>
      </c>
      <c r="D92" s="2">
        <f t="shared" si="2"/>
        <v>5.1686482819470303E-2</v>
      </c>
      <c r="E92" s="2">
        <f t="shared" si="3"/>
        <v>5.8826046207643756E-2</v>
      </c>
    </row>
    <row r="93" spans="2:5" x14ac:dyDescent="0.35">
      <c r="B93" s="13">
        <v>21.75</v>
      </c>
      <c r="C93" s="6">
        <v>0.33361040341427767</v>
      </c>
      <c r="D93" s="2">
        <f t="shared" si="2"/>
        <v>5.1768159300621619E-2</v>
      </c>
      <c r="E93" s="2">
        <f t="shared" si="3"/>
        <v>5.8816118856131139E-2</v>
      </c>
    </row>
    <row r="94" spans="2:5" x14ac:dyDescent="0.35">
      <c r="B94" s="13">
        <v>22</v>
      </c>
      <c r="C94" s="6">
        <v>0.32887848812580761</v>
      </c>
      <c r="D94" s="2">
        <f t="shared" si="2"/>
        <v>5.1847873557723023E-2</v>
      </c>
      <c r="E94" s="2">
        <f t="shared" si="3"/>
        <v>5.8806191500170968E-2</v>
      </c>
    </row>
    <row r="95" spans="2:5" x14ac:dyDescent="0.35">
      <c r="B95" s="13">
        <v>22.25</v>
      </c>
      <c r="C95" s="6">
        <v>0.32421445007570748</v>
      </c>
      <c r="D95" s="2">
        <f t="shared" si="2"/>
        <v>5.1925691503742044E-2</v>
      </c>
      <c r="E95" s="2">
        <f t="shared" si="3"/>
        <v>5.8796264150244193E-2</v>
      </c>
    </row>
    <row r="96" spans="2:5" x14ac:dyDescent="0.35">
      <c r="B96" s="13">
        <v>22.5</v>
      </c>
      <c r="C96" s="6">
        <v>0.31961730494878032</v>
      </c>
      <c r="D96" s="2">
        <f t="shared" si="2"/>
        <v>5.2001676132348074E-2</v>
      </c>
      <c r="E96" s="2">
        <f t="shared" si="3"/>
        <v>5.878633681683354E-2</v>
      </c>
    </row>
    <row r="97" spans="2:5" x14ac:dyDescent="0.35">
      <c r="B97" s="13">
        <v>22.75</v>
      </c>
      <c r="C97" s="6">
        <v>0.31508608285772255</v>
      </c>
      <c r="D97" s="2">
        <f t="shared" si="2"/>
        <v>5.207588767721294E-2</v>
      </c>
      <c r="E97" s="2">
        <f t="shared" si="3"/>
        <v>5.8776409459488699E-2</v>
      </c>
    </row>
    <row r="98" spans="2:5" x14ac:dyDescent="0.35">
      <c r="B98" s="13">
        <v>23</v>
      </c>
      <c r="C98" s="6">
        <v>0.31061982812348332</v>
      </c>
      <c r="D98" s="2">
        <f t="shared" si="2"/>
        <v>5.2148383762370187E-2</v>
      </c>
      <c r="E98" s="2">
        <f t="shared" si="3"/>
        <v>5.8766482117795782E-2</v>
      </c>
    </row>
    <row r="99" spans="2:5" x14ac:dyDescent="0.35">
      <c r="B99" s="13">
        <v>23.25</v>
      </c>
      <c r="C99" s="6">
        <v>0.30621759907037271</v>
      </c>
      <c r="D99" s="2">
        <f t="shared" si="2"/>
        <v>5.2219219541274731E-2</v>
      </c>
      <c r="E99" s="2">
        <f t="shared" si="3"/>
        <v>5.8756554758579771E-2</v>
      </c>
    </row>
    <row r="100" spans="2:5" x14ac:dyDescent="0.35">
      <c r="B100" s="13">
        <v>23.5</v>
      </c>
      <c r="C100" s="6">
        <v>0.30187846781348587</v>
      </c>
      <c r="D100" s="2">
        <f t="shared" si="2"/>
        <v>5.228844782855413E-2</v>
      </c>
      <c r="E100" s="2">
        <f t="shared" si="3"/>
        <v>5.8746627421427444E-2</v>
      </c>
    </row>
    <row r="101" spans="2:5" x14ac:dyDescent="0.35">
      <c r="B101" s="13">
        <v>23.75</v>
      </c>
      <c r="C101" s="6">
        <v>0.29760152005989859</v>
      </c>
      <c r="D101" s="2">
        <f t="shared" si="2"/>
        <v>5.2356119221941722E-2</v>
      </c>
      <c r="E101" s="2">
        <f t="shared" si="3"/>
        <v>5.8736700073164227E-2</v>
      </c>
    </row>
    <row r="102" spans="2:5" x14ac:dyDescent="0.35">
      <c r="B102" s="13">
        <v>24</v>
      </c>
      <c r="C102" s="6">
        <v>0.29338585490289321</v>
      </c>
      <c r="D102" s="2">
        <f t="shared" si="2"/>
        <v>5.2422282218048233E-2</v>
      </c>
      <c r="E102" s="2">
        <f t="shared" si="3"/>
        <v>5.8726772746099831E-2</v>
      </c>
    </row>
    <row r="103" spans="2:5" x14ac:dyDescent="0.35">
      <c r="B103" s="13">
        <v>24.25</v>
      </c>
      <c r="C103" s="6">
        <v>0.28923058462952023</v>
      </c>
      <c r="D103" s="2">
        <f t="shared" si="2"/>
        <v>5.2486983319499636E-2</v>
      </c>
      <c r="E103" s="2">
        <f t="shared" si="3"/>
        <v>5.87168453925071E-2</v>
      </c>
    </row>
    <row r="104" spans="2:5" x14ac:dyDescent="0.35">
      <c r="B104" s="13">
        <v>24.5</v>
      </c>
      <c r="C104" s="6">
        <v>0.28513483451889038</v>
      </c>
      <c r="D104" s="2">
        <f t="shared" si="2"/>
        <v>5.2550267137310591E-2</v>
      </c>
      <c r="E104" s="2">
        <f t="shared" si="3"/>
        <v>5.8706918059249658E-2</v>
      </c>
    </row>
    <row r="105" spans="2:5" x14ac:dyDescent="0.35">
      <c r="B105" s="13">
        <v>24.75</v>
      </c>
      <c r="C105" s="6">
        <v>0.28109774265600634</v>
      </c>
      <c r="D105" s="2">
        <f t="shared" si="2"/>
        <v>5.2612176485245854E-2</v>
      </c>
      <c r="E105" s="2">
        <f t="shared" si="3"/>
        <v>5.869699070587675E-2</v>
      </c>
    </row>
    <row r="106" spans="2:5" x14ac:dyDescent="0.35">
      <c r="B106" s="13">
        <v>25</v>
      </c>
      <c r="C106" s="6">
        <v>0.2771184597374885</v>
      </c>
      <c r="D106" s="2">
        <f t="shared" si="2"/>
        <v>5.2672752470127593E-2</v>
      </c>
      <c r="E106" s="2">
        <f t="shared" si="3"/>
        <v>5.8687063364697201E-2</v>
      </c>
    </row>
    <row r="107" spans="2:5" x14ac:dyDescent="0.35">
      <c r="B107" s="13">
        <v>25.25</v>
      </c>
      <c r="C107" s="6">
        <v>0.27319614888898913</v>
      </c>
      <c r="D107" s="2">
        <f t="shared" si="2"/>
        <v>5.2732034575505793E-2</v>
      </c>
      <c r="E107" s="2">
        <f t="shared" si="3"/>
        <v>5.86771360098155E-2</v>
      </c>
    </row>
    <row r="108" spans="2:5" x14ac:dyDescent="0.35">
      <c r="B108" s="13">
        <v>25.5</v>
      </c>
      <c r="C108" s="6">
        <v>0.26932998547766274</v>
      </c>
      <c r="D108" s="2">
        <f t="shared" si="2"/>
        <v>5.2790060741557898E-2</v>
      </c>
      <c r="E108" s="2">
        <f t="shared" si="3"/>
        <v>5.8667208673537585E-2</v>
      </c>
    </row>
    <row r="109" spans="2:5" x14ac:dyDescent="0.35">
      <c r="B109" s="13">
        <v>25.75</v>
      </c>
      <c r="C109" s="6">
        <v>0.265519156934997</v>
      </c>
      <c r="D109" s="2">
        <f t="shared" si="2"/>
        <v>5.2846867439221956E-2</v>
      </c>
      <c r="E109" s="2">
        <f t="shared" si="3"/>
        <v>5.8657281329968392E-2</v>
      </c>
    </row>
    <row r="110" spans="2:5" x14ac:dyDescent="0.35">
      <c r="B110" s="13">
        <v>26</v>
      </c>
      <c r="C110" s="6">
        <v>0.2617628625766325</v>
      </c>
      <c r="D110" s="2">
        <f t="shared" si="2"/>
        <v>5.2902489740901837E-2</v>
      </c>
      <c r="E110" s="2">
        <f t="shared" si="3"/>
        <v>5.8647353982311801E-2</v>
      </c>
    </row>
    <row r="111" spans="2:5" x14ac:dyDescent="0.35">
      <c r="B111" s="13">
        <v>26.25</v>
      </c>
      <c r="C111" s="6">
        <v>0.25806031342500046</v>
      </c>
      <c r="D111" s="2">
        <f t="shared" si="2"/>
        <v>5.2956961387143897E-2</v>
      </c>
      <c r="E111" s="2">
        <f t="shared" si="3"/>
        <v>5.8637426662879077E-2</v>
      </c>
    </row>
    <row r="112" spans="2:5" x14ac:dyDescent="0.35">
      <c r="B112" s="13">
        <v>26.5</v>
      </c>
      <c r="C112" s="6">
        <v>0.25441073203997672</v>
      </c>
      <c r="D112" s="2">
        <f t="shared" si="2"/>
        <v>5.3010314848731754E-2</v>
      </c>
      <c r="E112" s="2">
        <f t="shared" si="3"/>
        <v>5.8627499345770273E-2</v>
      </c>
    </row>
    <row r="113" spans="2:5" x14ac:dyDescent="0.35">
      <c r="B113" s="13">
        <v>26.75</v>
      </c>
      <c r="C113" s="6">
        <v>0.2508133523475044</v>
      </c>
      <c r="D113" s="2">
        <f t="shared" si="2"/>
        <v>5.3062581385983298E-2</v>
      </c>
      <c r="E113" s="2">
        <f t="shared" si="3"/>
        <v>5.8617572019641795E-2</v>
      </c>
    </row>
    <row r="114" spans="2:5" x14ac:dyDescent="0.35">
      <c r="B114" s="13">
        <v>27</v>
      </c>
      <c r="C114" s="6">
        <v>0.24726741947083691</v>
      </c>
      <c r="D114" s="2">
        <f t="shared" si="2"/>
        <v>5.3113791104766106E-2</v>
      </c>
      <c r="E114" s="2">
        <f t="shared" si="3"/>
        <v>5.8607644687696414E-2</v>
      </c>
    </row>
    <row r="115" spans="2:5" x14ac:dyDescent="0.35">
      <c r="B115" s="13">
        <v>27.25</v>
      </c>
      <c r="C115" s="6">
        <v>0.24377218956435875</v>
      </c>
      <c r="D115" s="2">
        <f t="shared" si="2"/>
        <v>5.3163973009435761E-2</v>
      </c>
      <c r="E115" s="2">
        <f t="shared" si="3"/>
        <v>5.8597717367694147E-2</v>
      </c>
    </row>
    <row r="116" spans="2:5" x14ac:dyDescent="0.35">
      <c r="B116" s="13">
        <v>27.5</v>
      </c>
      <c r="C116" s="6">
        <v>0.24032692965572428</v>
      </c>
      <c r="D116" s="2">
        <f t="shared" si="2"/>
        <v>5.3213155051974326E-2</v>
      </c>
      <c r="E116" s="2">
        <f t="shared" si="3"/>
        <v>5.8587789990080186E-2</v>
      </c>
    </row>
    <row r="117" spans="2:5" x14ac:dyDescent="0.35">
      <c r="B117" s="13">
        <v>27.75</v>
      </c>
      <c r="C117" s="6">
        <v>0.23693091747371758</v>
      </c>
      <c r="D117" s="2">
        <f t="shared" si="2"/>
        <v>5.3261364181089066E-2</v>
      </c>
      <c r="E117" s="2">
        <f t="shared" si="3"/>
        <v>5.8577862689028759E-2</v>
      </c>
    </row>
    <row r="118" spans="2:5" x14ac:dyDescent="0.35">
      <c r="B118" s="13">
        <v>28</v>
      </c>
      <c r="C118" s="6">
        <v>0.23358344130517084</v>
      </c>
      <c r="D118" s="2">
        <f t="shared" si="2"/>
        <v>5.330862638455014E-2</v>
      </c>
      <c r="E118" s="2">
        <f t="shared" si="3"/>
        <v>5.8567935336777621E-2</v>
      </c>
    </row>
    <row r="119" spans="2:5" x14ac:dyDescent="0.35">
      <c r="B119" s="13">
        <v>28.25</v>
      </c>
      <c r="C119" s="6">
        <v>0.23028379982529232</v>
      </c>
      <c r="D119" s="2">
        <f t="shared" si="2"/>
        <v>5.3354966733773379E-2</v>
      </c>
      <c r="E119" s="2">
        <f t="shared" si="3"/>
        <v>5.8558008052946642E-2</v>
      </c>
    </row>
    <row r="120" spans="2:5" x14ac:dyDescent="0.35">
      <c r="B120" s="13">
        <v>28.5</v>
      </c>
      <c r="C120" s="6">
        <v>0.22703130195722462</v>
      </c>
      <c r="D120" s="2">
        <f t="shared" si="2"/>
        <v>5.3400409421868966E-2</v>
      </c>
      <c r="E120" s="2">
        <f t="shared" si="3"/>
        <v>5.8548080724327711E-2</v>
      </c>
    </row>
    <row r="121" spans="2:5" x14ac:dyDescent="0.35">
      <c r="B121" s="13">
        <v>28.75</v>
      </c>
      <c r="C121" s="6">
        <v>0.22382526671435046</v>
      </c>
      <c r="D121" s="2">
        <f t="shared" si="2"/>
        <v>5.3444977802733495E-2</v>
      </c>
      <c r="E121" s="2">
        <f t="shared" si="3"/>
        <v>5.853815335412782E-2</v>
      </c>
    </row>
    <row r="122" spans="2:5" x14ac:dyDescent="0.35">
      <c r="B122" s="13">
        <v>29</v>
      </c>
      <c r="C122" s="6">
        <v>0.22066502304538968</v>
      </c>
      <c r="D122" s="2">
        <f t="shared" si="2"/>
        <v>5.3488694428125649E-2</v>
      </c>
      <c r="E122" s="2">
        <f t="shared" si="3"/>
        <v>5.8528226061965727E-2</v>
      </c>
    </row>
    <row r="123" spans="2:5" x14ac:dyDescent="0.35">
      <c r="B123" s="13">
        <v>29.25</v>
      </c>
      <c r="C123" s="6">
        <v>0.21754990970316207</v>
      </c>
      <c r="D123" s="2">
        <f t="shared" si="2"/>
        <v>5.3531581079379942E-2</v>
      </c>
      <c r="E123" s="2">
        <f t="shared" si="3"/>
        <v>5.8518298676425218E-2</v>
      </c>
    </row>
    <row r="124" spans="2:5" x14ac:dyDescent="0.35">
      <c r="B124" s="13">
        <v>29.5</v>
      </c>
      <c r="C124" s="6">
        <v>0.21447927508181588</v>
      </c>
      <c r="D124" s="2">
        <f t="shared" si="2"/>
        <v>5.3573658802911206E-2</v>
      </c>
      <c r="E124" s="2">
        <f t="shared" si="3"/>
        <v>5.8508371375334711E-2</v>
      </c>
    </row>
    <row r="125" spans="2:5" x14ac:dyDescent="0.35">
      <c r="B125" s="13">
        <v>29.75</v>
      </c>
      <c r="C125" s="6">
        <v>0.2114524770897086</v>
      </c>
      <c r="D125" s="2">
        <f t="shared" si="2"/>
        <v>5.3614947938579238E-2</v>
      </c>
      <c r="E125" s="2">
        <f t="shared" si="3"/>
        <v>5.8498444045484987E-2</v>
      </c>
    </row>
    <row r="126" spans="2:5" x14ac:dyDescent="0.35">
      <c r="B126" s="13">
        <v>30</v>
      </c>
      <c r="C126" s="6">
        <v>0.20846888300022184</v>
      </c>
      <c r="D126" s="2">
        <f t="shared" si="2"/>
        <v>5.365546815050215E-2</v>
      </c>
      <c r="E126" s="2">
        <f t="shared" si="3"/>
        <v>5.8488516748289809E-2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2025-09-03T08:27:34Z</dcterms:modified>
</cp:coreProperties>
</file>